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Winnefox Section" sheetId="1" r:id="rId1"/>
  </sheets>
  <definedNames>
    <definedName name="_xlnm._FilterDatabase" localSheetId="0" hidden="1">'Winnefox Section'!$B$3:$B$35</definedName>
    <definedName name="_xlnm.Print_Titles" localSheetId="0">'Winnefox Section'!$B:$C</definedName>
  </definedNames>
  <calcPr calcId="145621"/>
</workbook>
</file>

<file path=xl/calcChain.xml><?xml version="1.0" encoding="utf-8"?>
<calcChain xmlns="http://schemas.openxmlformats.org/spreadsheetml/2006/main">
  <c r="BT15" i="1" l="1"/>
  <c r="BQ15" i="1"/>
  <c r="BN15" i="1"/>
  <c r="BT35" i="1" l="1"/>
  <c r="BQ35" i="1"/>
  <c r="BN35" i="1"/>
  <c r="BT34" i="1"/>
  <c r="BQ34" i="1"/>
  <c r="BN34" i="1"/>
  <c r="BT33" i="1"/>
  <c r="BQ33" i="1"/>
  <c r="BN33" i="1"/>
  <c r="BT32" i="1"/>
  <c r="BQ32" i="1"/>
  <c r="BN32" i="1"/>
  <c r="BT31" i="1"/>
  <c r="BQ31" i="1"/>
  <c r="BN31" i="1"/>
  <c r="BT30" i="1"/>
  <c r="BQ30" i="1"/>
  <c r="BN30" i="1"/>
  <c r="BT29" i="1"/>
  <c r="BQ29" i="1"/>
  <c r="BN29" i="1"/>
  <c r="BT28" i="1"/>
  <c r="BQ28" i="1"/>
  <c r="BN28" i="1"/>
  <c r="BT27" i="1"/>
  <c r="BQ27" i="1"/>
  <c r="BN27" i="1"/>
  <c r="BT26" i="1"/>
  <c r="BQ26" i="1"/>
  <c r="BN26" i="1"/>
  <c r="BT25" i="1"/>
  <c r="BQ25" i="1"/>
  <c r="BN25" i="1"/>
  <c r="BT24" i="1"/>
  <c r="BQ24" i="1"/>
  <c r="BN24" i="1"/>
  <c r="BT23" i="1"/>
  <c r="BQ23" i="1"/>
  <c r="BN23" i="1"/>
  <c r="BT22" i="1"/>
  <c r="BQ22" i="1"/>
  <c r="BN22" i="1"/>
  <c r="BT21" i="1"/>
  <c r="BQ21" i="1"/>
  <c r="BN21" i="1"/>
  <c r="BT20" i="1"/>
  <c r="BQ20" i="1"/>
  <c r="BN20" i="1"/>
  <c r="BT19" i="1"/>
  <c r="BQ19" i="1"/>
  <c r="BN19" i="1"/>
  <c r="BT18" i="1"/>
  <c r="BQ18" i="1"/>
  <c r="BN18" i="1"/>
  <c r="BT17" i="1"/>
  <c r="BQ17" i="1"/>
  <c r="BN17" i="1"/>
  <c r="BT16" i="1"/>
  <c r="BQ16" i="1"/>
  <c r="BN16" i="1"/>
  <c r="BT14" i="1"/>
  <c r="BQ14" i="1"/>
  <c r="BN14" i="1"/>
  <c r="BT13" i="1"/>
  <c r="BQ13" i="1"/>
  <c r="BN13" i="1"/>
  <c r="BT12" i="1"/>
  <c r="BQ12" i="1"/>
  <c r="BN12" i="1"/>
  <c r="BT11" i="1"/>
  <c r="BQ11" i="1"/>
  <c r="BN11" i="1"/>
  <c r="BT10" i="1"/>
  <c r="BQ10" i="1"/>
  <c r="BN10" i="1"/>
  <c r="BT9" i="1"/>
  <c r="BQ9" i="1"/>
  <c r="BN9" i="1"/>
  <c r="BT8" i="1"/>
  <c r="BQ8" i="1"/>
  <c r="BN8" i="1"/>
  <c r="BT7" i="1"/>
  <c r="BQ7" i="1"/>
  <c r="BN7" i="1"/>
  <c r="BT6" i="1"/>
  <c r="BQ6" i="1"/>
  <c r="BN6" i="1"/>
</calcChain>
</file>

<file path=xl/sharedStrings.xml><?xml version="1.0" encoding="utf-8"?>
<sst xmlns="http://schemas.openxmlformats.org/spreadsheetml/2006/main" count="547" uniqueCount="353">
  <si>
    <t>Data for the 2012 State Annual Report</t>
  </si>
  <si>
    <t>This information has been provided to the state and will be entered on the library forms by them.</t>
  </si>
  <si>
    <t>Section I.  General Information</t>
  </si>
  <si>
    <t>Section II.  Library Collection</t>
  </si>
  <si>
    <t>Section III.  Library Services</t>
  </si>
  <si>
    <t>Section V.  Library Operating Revenue</t>
  </si>
  <si>
    <t>XI.  Public Library Loans of Material to Nonresidents</t>
  </si>
  <si>
    <t>9.  Circulation to nonresidents living in an adjacent county who do not have a local library.</t>
  </si>
  <si>
    <t>Counting Opinions ID</t>
  </si>
  <si>
    <t>1. Name of Library</t>
  </si>
  <si>
    <t>2. Public Library System</t>
  </si>
  <si>
    <t>FSCS KEY (WebPLUS Identification Number)</t>
  </si>
  <si>
    <t>1. Books and Serial Volumes in Print (end of year total)</t>
  </si>
  <si>
    <t>1b. Book and Serial Volumes in Print Added During Year</t>
  </si>
  <si>
    <t>2. Electronic Books (E-books)</t>
  </si>
  <si>
    <t>3. Audio Materials (end-of-year total)</t>
  </si>
  <si>
    <t>3b. Audio Added During Year</t>
  </si>
  <si>
    <t>4. Electronic Audio Materials (downloadable)</t>
  </si>
  <si>
    <t>5. Video Materials</t>
  </si>
  <si>
    <t>5b. Video Added During Year</t>
  </si>
  <si>
    <t>6. Electronic Video Materials (downloadable)</t>
  </si>
  <si>
    <t>8. Databases (Locally owned or leased)</t>
  </si>
  <si>
    <t>8b. Databases Provided by System</t>
  </si>
  <si>
    <t>9. Subscriptions (Includes periodicals and newspapers, but excludes those in electronic format)</t>
  </si>
  <si>
    <t>Wireless Sessions</t>
  </si>
  <si>
    <t>1a. Total Annual Circulation</t>
  </si>
  <si>
    <t>1b. Circulation of Children's Materials</t>
  </si>
  <si>
    <t>2a. Items Loaned (provided to)</t>
  </si>
  <si>
    <t>2b. Items Received (received from)</t>
  </si>
  <si>
    <t>3a. Registered Borrowers Resident</t>
  </si>
  <si>
    <t>3b. Registered Borrowers Nonresident</t>
  </si>
  <si>
    <t>3c. Registered Borrowers</t>
  </si>
  <si>
    <t>7c. Uses of E-Books By Users of Your Library</t>
  </si>
  <si>
    <t>7d. Uses of E-Audio by Users of Your Library</t>
  </si>
  <si>
    <t>7e. Uses of E-Video by Users of Your Library</t>
  </si>
  <si>
    <t>2a.  Home County</t>
  </si>
  <si>
    <t>2a.  Home County Approriation</t>
  </si>
  <si>
    <t>2b.  County 1</t>
  </si>
  <si>
    <t>County 1 Amount</t>
  </si>
  <si>
    <t>2b.  County 2</t>
  </si>
  <si>
    <t>County 2 Amount</t>
  </si>
  <si>
    <t>2b.  County 3</t>
  </si>
  <si>
    <t>County 3 Amount</t>
  </si>
  <si>
    <t>2b.  County 4</t>
  </si>
  <si>
    <t>County 4 Amount</t>
  </si>
  <si>
    <t>2b.  County 5</t>
  </si>
  <si>
    <t>County 5 Amount</t>
  </si>
  <si>
    <t>2b. County 6</t>
  </si>
  <si>
    <t>County 6 Amount</t>
  </si>
  <si>
    <t>2b.  County 7</t>
  </si>
  <si>
    <t>County 7 Amount</t>
  </si>
  <si>
    <t>2b.  County 8</t>
  </si>
  <si>
    <t>County 8 Amount</t>
  </si>
  <si>
    <t>2b.  County 9</t>
  </si>
  <si>
    <t>County 9 Amount</t>
  </si>
  <si>
    <t>2b.  County 10</t>
  </si>
  <si>
    <t>County 10 Amount</t>
  </si>
  <si>
    <t>3a  Public Library System State Funds (Description)</t>
  </si>
  <si>
    <t>Amount 1</t>
  </si>
  <si>
    <t>Amount 2</t>
  </si>
  <si>
    <t>Amount 3</t>
  </si>
  <si>
    <t>Amount 4</t>
  </si>
  <si>
    <t>3b.  State Funds carried forward (Amount)</t>
  </si>
  <si>
    <t>3c. Other state funded programs (Amount)</t>
  </si>
  <si>
    <t>State Government Revenue</t>
  </si>
  <si>
    <t>1. Total Nonresident Circulation</t>
  </si>
  <si>
    <t>2a. Home County Circulation to those with a library</t>
  </si>
  <si>
    <t>2b. Home County Circulation to those without a library</t>
  </si>
  <si>
    <t>2c. Home County Total</t>
  </si>
  <si>
    <t>3a. Other System Counties Circulation to those with a library</t>
  </si>
  <si>
    <t>3b. Other System Counties Circulation to those without a library</t>
  </si>
  <si>
    <t>3c. Other System Counties Total</t>
  </si>
  <si>
    <t>4a. Nonsystem Adjacent County Circulation to those with a library</t>
  </si>
  <si>
    <t>4b. Nonsystem Adjacent County Circulation to those without a library</t>
  </si>
  <si>
    <t>4c. Nonsystem Adjacent County Total</t>
  </si>
  <si>
    <t>5. Other Circulation All Other State Residents</t>
  </si>
  <si>
    <t>6. Other Circulation Users from Out of State</t>
  </si>
  <si>
    <t>7. Method for Determining Circulation Allocation</t>
  </si>
  <si>
    <t>8a. Access Denied under s.43.17(11)(b)</t>
  </si>
  <si>
    <t>8b. If Access Denied, Are Cards Sold</t>
  </si>
  <si>
    <t>9a.  Name of County</t>
  </si>
  <si>
    <t>Circulation</t>
  </si>
  <si>
    <t>9b.  Name of County</t>
  </si>
  <si>
    <t>9c  Name of County</t>
  </si>
  <si>
    <t>9d.  Name of County</t>
  </si>
  <si>
    <t>9e.  Name of County</t>
  </si>
  <si>
    <t>9f.  Name of County</t>
  </si>
  <si>
    <t>9g.  Name of County</t>
  </si>
  <si>
    <t>9h.  Name of County</t>
  </si>
  <si>
    <t>9i  Name of County</t>
  </si>
  <si>
    <t>9j.  Name of County</t>
  </si>
  <si>
    <t>Field Name</t>
  </si>
  <si>
    <t>LIBNAME</t>
  </si>
  <si>
    <t>LIB_SYS</t>
  </si>
  <si>
    <t>FSCSKEY</t>
  </si>
  <si>
    <t>BKVOL</t>
  </si>
  <si>
    <t>BK_ADD</t>
  </si>
  <si>
    <t>EBOOK</t>
  </si>
  <si>
    <t>AUDIOMAT</t>
  </si>
  <si>
    <t>AUD_ADD</t>
  </si>
  <si>
    <t>EAUD_DWNLD</t>
  </si>
  <si>
    <t>VIDEOMAT</t>
  </si>
  <si>
    <t>VID_ADD</t>
  </si>
  <si>
    <t>EVID_DWNLD</t>
  </si>
  <si>
    <t>DB_LOC</t>
  </si>
  <si>
    <t>DB_OTH</t>
  </si>
  <si>
    <t>SUBSCRIP</t>
  </si>
  <si>
    <t>TOTCIR</t>
  </si>
  <si>
    <t>KIDCIRCL</t>
  </si>
  <si>
    <t>LOANTO</t>
  </si>
  <si>
    <t>LOANFM</t>
  </si>
  <si>
    <t>RESIDENT</t>
  </si>
  <si>
    <t>NONRESIDENT</t>
  </si>
  <si>
    <t>REGBOR</t>
  </si>
  <si>
    <t>EBOOK_USES</t>
  </si>
  <si>
    <t>EAUDIO_USES</t>
  </si>
  <si>
    <t>EVIDEO_USES</t>
  </si>
  <si>
    <t>CNTY</t>
  </si>
  <si>
    <t>COUNTY_TOT</t>
  </si>
  <si>
    <t>COUNTY1</t>
  </si>
  <si>
    <t>COUNTY1PAYMT</t>
  </si>
  <si>
    <t>COUNTY2</t>
  </si>
  <si>
    <t>COUNTY2PAYMT</t>
  </si>
  <si>
    <t>COUNTY3</t>
  </si>
  <si>
    <t>COUNTY3PAYMT</t>
  </si>
  <si>
    <t>COUNTY4</t>
  </si>
  <si>
    <t>COUNTY4PAYMT</t>
  </si>
  <si>
    <t>COUNTY5</t>
  </si>
  <si>
    <t>COUNTY5PAYMT</t>
  </si>
  <si>
    <t>COUNTY6</t>
  </si>
  <si>
    <t>COUNTY6PAYMT</t>
  </si>
  <si>
    <t>COUNTY7</t>
  </si>
  <si>
    <t>COUNTY7PAYMT</t>
  </si>
  <si>
    <t>COUNTY8</t>
  </si>
  <si>
    <t>COUNTY8PAYMT</t>
  </si>
  <si>
    <t>COUNTY9</t>
  </si>
  <si>
    <t>COUNTY9PAYMT</t>
  </si>
  <si>
    <t>COUNTY10</t>
  </si>
  <si>
    <t>COUNTY10PAYMT</t>
  </si>
  <si>
    <t>STATEPROG1</t>
  </si>
  <si>
    <t>STATEPROG1_AMT</t>
  </si>
  <si>
    <t>STATEPROG2</t>
  </si>
  <si>
    <t>STATEPROG2_AMT</t>
  </si>
  <si>
    <t>STATEPROG3</t>
  </si>
  <si>
    <t>STATEPROG3_AMT</t>
  </si>
  <si>
    <t>STATEPROG4</t>
  </si>
  <si>
    <t>STATEPROG4_AMT</t>
  </si>
  <si>
    <t>STATECF</t>
  </si>
  <si>
    <t>STATEOTHER</t>
  </si>
  <si>
    <t>STATE_TOT</t>
  </si>
  <si>
    <t>NONRES_CIRC</t>
  </si>
  <si>
    <t>CTY_WLIB</t>
  </si>
  <si>
    <t>CTY_WOLIB</t>
  </si>
  <si>
    <t>CTY_TOT</t>
  </si>
  <si>
    <t>OTHCTY_WLIB</t>
  </si>
  <si>
    <t>OTHCTY_WOLIB</t>
  </si>
  <si>
    <t>OTHCTY_TOT</t>
  </si>
  <si>
    <t>ADJCTY_WLIB</t>
  </si>
  <si>
    <t>ADJCTY_WOLIB</t>
  </si>
  <si>
    <t>ADJCTY_TOT</t>
  </si>
  <si>
    <t>CIRCOTH_WIRES</t>
  </si>
  <si>
    <t>CIRC_OUTSTATE</t>
  </si>
  <si>
    <t>NONRESCOUNTTYPE</t>
  </si>
  <si>
    <t>ACCESS_DENIED</t>
  </si>
  <si>
    <t>ACCESS_DENIED_CSOLD</t>
  </si>
  <si>
    <t>COUNTYA</t>
  </si>
  <si>
    <t>COUNTYACIRC</t>
  </si>
  <si>
    <t>COUNTYB</t>
  </si>
  <si>
    <t>COUNTYBCIRC</t>
  </si>
  <si>
    <t>COUNTYC</t>
  </si>
  <si>
    <t>COUNTYCCIRC</t>
  </si>
  <si>
    <t>COUNTYD</t>
  </si>
  <si>
    <t>COUNTYDCIRC</t>
  </si>
  <si>
    <t>COUNTYE</t>
  </si>
  <si>
    <t>COUNTYECIRC</t>
  </si>
  <si>
    <t>COUNTYF</t>
  </si>
  <si>
    <t>COUNTYFCIRC</t>
  </si>
  <si>
    <t>COUNTYG</t>
  </si>
  <si>
    <t>COUNTYGCIRC</t>
  </si>
  <si>
    <t>COUNTYH</t>
  </si>
  <si>
    <t>COUNTYHCIRC</t>
  </si>
  <si>
    <t>COUNTYI</t>
  </si>
  <si>
    <t>COUNTYICIRC</t>
  </si>
  <si>
    <t>COUNTYJ</t>
  </si>
  <si>
    <t>COUNTYJCIRC</t>
  </si>
  <si>
    <t>Field Number</t>
  </si>
  <si>
    <t>13553</t>
  </si>
  <si>
    <t>13773</t>
  </si>
  <si>
    <t>13551</t>
  </si>
  <si>
    <t>13624</t>
  </si>
  <si>
    <t>13807</t>
  </si>
  <si>
    <t>13629</t>
  </si>
  <si>
    <t>13625</t>
  </si>
  <si>
    <t>13808</t>
  </si>
  <si>
    <t>13851</t>
  </si>
  <si>
    <t>13627</t>
  </si>
  <si>
    <t>13809</t>
  </si>
  <si>
    <t>13856</t>
  </si>
  <si>
    <t>24378</t>
  </si>
  <si>
    <t>13632</t>
  </si>
  <si>
    <t>13635</t>
  </si>
  <si>
    <t>13636</t>
  </si>
  <si>
    <t>13639</t>
  </si>
  <si>
    <t>13640</t>
  </si>
  <si>
    <t>13812</t>
  </si>
  <si>
    <t>13813</t>
  </si>
  <si>
    <t>13559</t>
  </si>
  <si>
    <t>25827</t>
  </si>
  <si>
    <t>25828</t>
  </si>
  <si>
    <t>25829</t>
  </si>
  <si>
    <t>13573</t>
  </si>
  <si>
    <t>13815</t>
  </si>
  <si>
    <t>15720</t>
  </si>
  <si>
    <t>15721</t>
  </si>
  <si>
    <t>15722</t>
  </si>
  <si>
    <t>15723</t>
  </si>
  <si>
    <t>15724</t>
  </si>
  <si>
    <t>15725</t>
  </si>
  <si>
    <t>15726</t>
  </si>
  <si>
    <t>15727</t>
  </si>
  <si>
    <t>15728</t>
  </si>
  <si>
    <t>15729</t>
  </si>
  <si>
    <t>15730</t>
  </si>
  <si>
    <t>15731</t>
  </si>
  <si>
    <t>15732</t>
  </si>
  <si>
    <t>15733</t>
  </si>
  <si>
    <t>15734</t>
  </si>
  <si>
    <t>15735</t>
  </si>
  <si>
    <t>16107</t>
  </si>
  <si>
    <t>16111</t>
  </si>
  <si>
    <t>16112</t>
  </si>
  <si>
    <t>16115</t>
  </si>
  <si>
    <t>15737</t>
  </si>
  <si>
    <t>15738</t>
  </si>
  <si>
    <t>15739</t>
  </si>
  <si>
    <t>15740</t>
  </si>
  <si>
    <t>15741</t>
  </si>
  <si>
    <t>15742</t>
  </si>
  <si>
    <t>15743</t>
  </si>
  <si>
    <t>15744</t>
  </si>
  <si>
    <t>15745</t>
  </si>
  <si>
    <t>15747</t>
  </si>
  <si>
    <t>13604</t>
  </si>
  <si>
    <t>13838</t>
  </si>
  <si>
    <t>13839</t>
  </si>
  <si>
    <t>13840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</si>
  <si>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</si>
  <si>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</si>
  <si>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</si>
  <si>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</si>
  <si>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</si>
  <si>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</si>
  <si>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</si>
  <si>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</si>
  <si>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</si>
  <si>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16110</t>
  </si>
  <si>
    <t>13862</t>
  </si>
  <si>
    <t>13863</t>
  </si>
  <si>
    <t>16150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</si>
  <si>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</si>
  <si>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</si>
  <si>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</si>
  <si>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</si>
  <si>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</si>
  <si>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</si>
  <si>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</si>
  <si>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</si>
  <si>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</si>
  <si>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16160</t>
  </si>
  <si>
    <t>16161</t>
  </si>
  <si>
    <t>16162</t>
  </si>
  <si>
    <t>16163</t>
  </si>
  <si>
    <t>16164</t>
  </si>
  <si>
    <t>16165</t>
  </si>
  <si>
    <t>16166</t>
  </si>
  <si>
    <t>16167</t>
  </si>
  <si>
    <t>16168</t>
  </si>
  <si>
    <t>16169</t>
  </si>
  <si>
    <t>Berlin Public Library</t>
  </si>
  <si>
    <t>Winnefox Library System</t>
  </si>
  <si>
    <t>WI0027</t>
  </si>
  <si>
    <t>Actual Count</t>
  </si>
  <si>
    <t>Waushara</t>
  </si>
  <si>
    <t>Winnebago</t>
  </si>
  <si>
    <t>Marquette</t>
  </si>
  <si>
    <t>Fond du Lac</t>
  </si>
  <si>
    <t>Brandon Public Library</t>
  </si>
  <si>
    <t>WI0039</t>
  </si>
  <si>
    <t>Dodge</t>
  </si>
  <si>
    <t>Green Lake</t>
  </si>
  <si>
    <t>Caestecker Public Library</t>
  </si>
  <si>
    <t>WI0122</t>
  </si>
  <si>
    <t>Columbia</t>
  </si>
  <si>
    <t>Campbellsport Public Library</t>
  </si>
  <si>
    <t>WI0052</t>
  </si>
  <si>
    <t>Sheboygan</t>
  </si>
  <si>
    <t>Washington</t>
  </si>
  <si>
    <t>Calumet</t>
  </si>
  <si>
    <t>Carter Memorial Library</t>
  </si>
  <si>
    <t>WI0233</t>
  </si>
  <si>
    <t>Outagamie</t>
  </si>
  <si>
    <t>Coloma Public Library</t>
  </si>
  <si>
    <t>WI0379</t>
  </si>
  <si>
    <t>Elisha D. Smith Public Library</t>
  </si>
  <si>
    <t>WI0190</t>
  </si>
  <si>
    <t>Waupaca</t>
  </si>
  <si>
    <t>Endeavor Public Library</t>
  </si>
  <si>
    <t>WI0098</t>
  </si>
  <si>
    <t>Ethel Everhard Memorial Library</t>
  </si>
  <si>
    <t>WI0348</t>
  </si>
  <si>
    <t>Fond du Lac Public Library</t>
  </si>
  <si>
    <t>WI0103</t>
  </si>
  <si>
    <t xml:space="preserve"> </t>
  </si>
  <si>
    <t>Hancock Public Library</t>
  </si>
  <si>
    <t>WI0128</t>
  </si>
  <si>
    <t>Leon-Saxeville  Township Library</t>
  </si>
  <si>
    <t>WI0251</t>
  </si>
  <si>
    <t>Markesan Public Library</t>
  </si>
  <si>
    <t>WI0182</t>
  </si>
  <si>
    <t>Mill Pond Public Library</t>
  </si>
  <si>
    <t>WI0154</t>
  </si>
  <si>
    <t>Montello Public Library</t>
  </si>
  <si>
    <t>WI0205</t>
  </si>
  <si>
    <t>Neenah Public Library</t>
  </si>
  <si>
    <t>WI0214</t>
  </si>
  <si>
    <t>Neshkoro Public Library</t>
  </si>
  <si>
    <t>WI0217</t>
  </si>
  <si>
    <t>Oakfield Public Library</t>
  </si>
  <si>
    <t>WI0228</t>
  </si>
  <si>
    <t>Oshkosh Public Library</t>
  </si>
  <si>
    <t>WI0239</t>
  </si>
  <si>
    <t>Oxford Public Library</t>
  </si>
  <si>
    <t>WI0242</t>
  </si>
  <si>
    <t>Packwaukee Public Library</t>
  </si>
  <si>
    <t>WI0243</t>
  </si>
  <si>
    <t>Patterson Memorial Library</t>
  </si>
  <si>
    <t>WI0353</t>
  </si>
  <si>
    <t>Plainfield Public Library</t>
  </si>
  <si>
    <t>WI0254</t>
  </si>
  <si>
    <t>Poy Sippi Public Library</t>
  </si>
  <si>
    <t>WI0260</t>
  </si>
  <si>
    <t>Princeton Public Library</t>
  </si>
  <si>
    <t>WI0267</t>
  </si>
  <si>
    <t>Redgranite Public Library</t>
  </si>
  <si>
    <t>WI0271</t>
  </si>
  <si>
    <t>Ripon Public Library</t>
  </si>
  <si>
    <t>WI0278</t>
  </si>
  <si>
    <t>Spillman Public Library</t>
  </si>
  <si>
    <t>WI0224</t>
  </si>
  <si>
    <t>Wautoma Public Library</t>
  </si>
  <si>
    <t>WI0342</t>
  </si>
  <si>
    <t>Winneconne Public Library</t>
  </si>
  <si>
    <t>WI0357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</si>
</sst>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/>
    <xf numFmtId="0" fontId="5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164" fontId="1" fillId="0" borderId="0" xfId="1" applyNumberFormat="1" applyFont="1" applyBorder="1" applyAlignment="1">
      <alignment horizontal="center" vertical="center" wrapText="1"/>
    </xf>
    <xf numFmtId="0" fontId="7" fillId="0" borderId="0" xfId="0" applyFont="1" applyFill="1"/>
    <xf numFmtId="164" fontId="7" fillId="0" borderId="0" xfId="1" applyNumberFormat="1" applyFont="1" applyFill="1" applyBorder="1"/>
    <xf numFmtId="164" fontId="7" fillId="0" borderId="0" xfId="1" applyNumberFormat="1" applyFont="1" applyFill="1"/>
    <xf numFmtId="164" fontId="8" fillId="0" borderId="0" xfId="1" applyNumberFormat="1" applyFont="1" applyFill="1" applyBorder="1"/>
    <xf numFmtId="164" fontId="7" fillId="0" borderId="0" xfId="1" applyNumberFormat="1" applyFont="1" applyFill="1" applyAlignment="1"/>
    <xf numFmtId="164" fontId="7" fillId="0" borderId="9" xfId="1" applyNumberFormat="1" applyFont="1" applyBorder="1"/>
    <xf numFmtId="164" fontId="7" fillId="0" borderId="9" xfId="1" applyNumberFormat="1" applyFont="1" applyFill="1" applyBorder="1"/>
    <xf numFmtId="164" fontId="8" fillId="0" borderId="10" xfId="1" applyNumberFormat="1" applyFont="1" applyFill="1" applyBorder="1"/>
    <xf numFmtId="164" fontId="7" fillId="0" borderId="8" xfId="1" applyNumberFormat="1" applyFont="1" applyFill="1" applyBorder="1"/>
    <xf numFmtId="164" fontId="7" fillId="0" borderId="11" xfId="1" applyNumberFormat="1" applyFont="1" applyFill="1" applyBorder="1"/>
    <xf numFmtId="164" fontId="8" fillId="0" borderId="0" xfId="1" applyNumberFormat="1" applyFont="1" applyFill="1"/>
    <xf numFmtId="164" fontId="7" fillId="0" borderId="10" xfId="1" applyNumberFormat="1" applyFont="1" applyBorder="1"/>
    <xf numFmtId="164" fontId="7" fillId="0" borderId="10" xfId="1" applyNumberFormat="1" applyFont="1" applyFill="1" applyBorder="1"/>
    <xf numFmtId="164" fontId="8" fillId="0" borderId="8" xfId="1" applyNumberFormat="1" applyFont="1" applyFill="1" applyBorder="1"/>
    <xf numFmtId="0" fontId="7" fillId="0" borderId="0" xfId="0" applyFont="1" applyFill="1" applyBorder="1"/>
    <xf numFmtId="164" fontId="8" fillId="0" borderId="11" xfId="1" applyNumberFormat="1" applyFont="1" applyFill="1" applyBorder="1"/>
    <xf numFmtId="164" fontId="7" fillId="0" borderId="12" xfId="1" applyNumberFormat="1" applyFont="1" applyBorder="1"/>
    <xf numFmtId="164" fontId="7" fillId="0" borderId="12" xfId="1" applyNumberFormat="1" applyFont="1" applyFill="1" applyBorder="1"/>
    <xf numFmtId="0" fontId="7" fillId="0" borderId="13" xfId="0" applyFont="1" applyFill="1" applyBorder="1"/>
    <xf numFmtId="0" fontId="7" fillId="0" borderId="14" xfId="0" applyFont="1" applyFill="1" applyBorder="1"/>
    <xf numFmtId="164" fontId="7" fillId="0" borderId="15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8">
    <cellStyle name="Comma" xfId="1" builtinId="3"/>
    <cellStyle name="Comma 2" xfId="2"/>
    <cellStyle name="Comma 3" xfId="3"/>
    <cellStyle name="Comma 4" xfId="4"/>
    <cellStyle name="Comma 5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tabSelected="1" topLeftCell="B1" zoomScale="75" zoomScaleNormal="75" workbookViewId="0">
      <selection activeCell="E47" sqref="E47:E49"/>
    </sheetView>
  </sheetViews>
  <sheetFormatPr defaultRowHeight="12.75" x14ac:dyDescent="0.2"/>
  <cols>
    <col min="1" max="1" width="0" style="1" hidden="1" customWidth="1"/>
    <col min="2" max="2" width="30.5703125" style="1" customWidth="1"/>
    <col min="3" max="3" width="39.28515625" style="1" hidden="1" customWidth="1"/>
    <col min="4" max="4" width="11.7109375" style="1" hidden="1" customWidth="1"/>
    <col min="5" max="5" width="11.85546875" style="1" customWidth="1"/>
    <col min="6" max="6" width="10.7109375" style="1" customWidth="1"/>
    <col min="7" max="7" width="11.85546875" style="1" customWidth="1"/>
    <col min="8" max="8" width="12.85546875" style="1" customWidth="1"/>
    <col min="9" max="9" width="11.5703125" style="1" customWidth="1"/>
    <col min="10" max="10" width="14.7109375" style="1" customWidth="1"/>
    <col min="11" max="12" width="9.140625" style="1" customWidth="1"/>
    <col min="13" max="13" width="14.5703125" style="1" customWidth="1"/>
    <col min="14" max="15" width="12.28515625" style="1" hidden="1" customWidth="1"/>
    <col min="16" max="16" width="19.5703125" style="1" hidden="1" customWidth="1"/>
    <col min="17" max="19" width="9.140625" style="3"/>
    <col min="20" max="20" width="11.5703125" style="1" customWidth="1"/>
    <col min="21" max="21" width="13.140625" style="1" customWidth="1"/>
    <col min="22" max="22" width="11.42578125" style="1" customWidth="1"/>
    <col min="23" max="23" width="13.28515625" style="1" customWidth="1"/>
    <col min="24" max="24" width="11.7109375" style="1" customWidth="1"/>
    <col min="25" max="25" width="12" style="1" customWidth="1"/>
    <col min="26" max="26" width="10.42578125" style="1" customWidth="1"/>
    <col min="27" max="27" width="14" style="1" customWidth="1"/>
    <col min="28" max="29" width="14.28515625" style="1" customWidth="1"/>
    <col min="30" max="30" width="9.140625" style="1" hidden="1" customWidth="1"/>
    <col min="31" max="31" width="11" style="1" hidden="1" customWidth="1"/>
    <col min="32" max="51" width="9.140625" style="1" hidden="1" customWidth="1"/>
    <col min="52" max="52" width="13.42578125" style="1" hidden="1" customWidth="1"/>
    <col min="53" max="53" width="9.140625" style="1" hidden="1" customWidth="1"/>
    <col min="54" max="54" width="13.42578125" style="1" hidden="1" customWidth="1"/>
    <col min="55" max="55" width="9.140625" style="1" hidden="1" customWidth="1"/>
    <col min="56" max="56" width="13.42578125" style="1" hidden="1" customWidth="1"/>
    <col min="57" max="57" width="9.140625" style="1" hidden="1" customWidth="1"/>
    <col min="58" max="58" width="13.42578125" style="1" hidden="1" customWidth="1"/>
    <col min="59" max="61" width="9.140625" style="1" hidden="1" customWidth="1"/>
    <col min="62" max="62" width="12.7109375" style="1" hidden="1" customWidth="1"/>
    <col min="63" max="63" width="12" style="1" customWidth="1"/>
    <col min="64" max="64" width="10.28515625" style="1" bestFit="1" customWidth="1"/>
    <col min="65" max="65" width="11.7109375" style="1" bestFit="1" customWidth="1"/>
    <col min="66" max="66" width="10" style="1" bestFit="1" customWidth="1"/>
    <col min="67" max="67" width="11.140625" style="1" customWidth="1"/>
    <col min="68" max="68" width="11" style="1" customWidth="1"/>
    <col min="69" max="69" width="9.28515625" style="1" bestFit="1" customWidth="1"/>
    <col min="70" max="70" width="13.85546875" style="1" bestFit="1" customWidth="1"/>
    <col min="71" max="72" width="10.7109375" style="1" customWidth="1"/>
    <col min="73" max="73" width="11.85546875" style="1" customWidth="1"/>
    <col min="74" max="74" width="10.5703125" style="1" customWidth="1"/>
    <col min="75" max="75" width="15.42578125" style="1" hidden="1" customWidth="1"/>
    <col min="76" max="76" width="16.7109375" style="1" hidden="1" customWidth="1"/>
    <col min="77" max="77" width="18.85546875" style="1" hidden="1" customWidth="1"/>
    <col min="78" max="78" width="9.140625" style="1"/>
    <col min="79" max="79" width="10.28515625" style="1" customWidth="1"/>
    <col min="80" max="80" width="9.140625" style="1"/>
    <col min="81" max="81" width="10.5703125" style="1" customWidth="1"/>
    <col min="82" max="82" width="9.140625" style="1"/>
    <col min="83" max="83" width="10.5703125" style="1" customWidth="1"/>
    <col min="84" max="84" width="12.140625" style="1" customWidth="1"/>
    <col min="85" max="85" width="10.85546875" style="1" customWidth="1"/>
    <col min="86" max="86" width="11.28515625" style="1" customWidth="1"/>
    <col min="87" max="87" width="10.42578125" style="1" customWidth="1"/>
    <col min="88" max="88" width="12.7109375" style="1" customWidth="1"/>
    <col min="89" max="89" width="10.85546875" style="1" customWidth="1"/>
    <col min="90" max="90" width="9.140625" style="1"/>
    <col min="91" max="91" width="11.5703125" style="1" customWidth="1"/>
    <col min="92" max="92" width="0" style="1" hidden="1" customWidth="1"/>
    <col min="93" max="93" width="9.7109375" style="1" hidden="1" customWidth="1"/>
    <col min="94" max="94" width="0" style="1" hidden="1" customWidth="1"/>
    <col min="95" max="95" width="10.28515625" style="1" hidden="1" customWidth="1"/>
    <col min="96" max="96" width="0" style="1" hidden="1" customWidth="1"/>
    <col min="97" max="97" width="11.42578125" style="1" hidden="1" customWidth="1"/>
    <col min="98" max="98" width="9.140625" style="3"/>
    <col min="99" max="16384" width="9.140625" style="1"/>
  </cols>
  <sheetData>
    <row r="1" spans="1:99" x14ac:dyDescent="0.2">
      <c r="C1" s="2"/>
      <c r="D1" s="2"/>
      <c r="E1" s="2" t="s">
        <v>0</v>
      </c>
      <c r="I1" s="1" t="s">
        <v>1</v>
      </c>
    </row>
    <row r="2" spans="1:99" s="4" customFormat="1" ht="27.75" customHeight="1" x14ac:dyDescent="0.25">
      <c r="B2" s="39" t="s">
        <v>2</v>
      </c>
      <c r="C2" s="40"/>
      <c r="E2" s="41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"/>
      <c r="R2" s="5"/>
      <c r="S2" s="5"/>
      <c r="T2" s="43" t="s">
        <v>4</v>
      </c>
      <c r="U2" s="44"/>
      <c r="V2" s="44"/>
      <c r="W2" s="44"/>
      <c r="X2" s="44"/>
      <c r="Y2" s="44"/>
      <c r="Z2" s="44"/>
      <c r="AA2" s="44"/>
      <c r="AB2" s="44"/>
      <c r="AC2" s="45"/>
      <c r="AD2" s="46" t="s">
        <v>5</v>
      </c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8"/>
      <c r="BK2" s="49" t="s">
        <v>6</v>
      </c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50"/>
      <c r="BZ2" s="50" t="s">
        <v>7</v>
      </c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2"/>
      <c r="CT2" s="5"/>
    </row>
    <row r="3" spans="1:99" s="13" customFormat="1" ht="93" customHeight="1" x14ac:dyDescent="0.2">
      <c r="A3" s="6" t="s">
        <v>8</v>
      </c>
      <c r="B3" s="7" t="s">
        <v>9</v>
      </c>
      <c r="C3" s="8" t="s">
        <v>10</v>
      </c>
      <c r="D3" s="6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9" t="s">
        <v>21</v>
      </c>
      <c r="O3" s="9" t="s">
        <v>22</v>
      </c>
      <c r="P3" s="10" t="s">
        <v>23</v>
      </c>
      <c r="Q3" s="3"/>
      <c r="R3" s="7" t="s">
        <v>24</v>
      </c>
      <c r="S3" s="3"/>
      <c r="T3" s="7" t="s">
        <v>25</v>
      </c>
      <c r="U3" s="7" t="s">
        <v>26</v>
      </c>
      <c r="V3" s="7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7" t="s">
        <v>34</v>
      </c>
      <c r="AD3" s="9" t="s">
        <v>35</v>
      </c>
      <c r="AE3" s="9" t="s">
        <v>36</v>
      </c>
      <c r="AF3" s="9" t="s">
        <v>37</v>
      </c>
      <c r="AG3" s="9" t="s">
        <v>38</v>
      </c>
      <c r="AH3" s="9" t="s">
        <v>39</v>
      </c>
      <c r="AI3" s="9" t="s">
        <v>40</v>
      </c>
      <c r="AJ3" s="9" t="s">
        <v>41</v>
      </c>
      <c r="AK3" s="9" t="s">
        <v>42</v>
      </c>
      <c r="AL3" s="9" t="s">
        <v>43</v>
      </c>
      <c r="AM3" s="9" t="s">
        <v>44</v>
      </c>
      <c r="AN3" s="9" t="s">
        <v>45</v>
      </c>
      <c r="AO3" s="9" t="s">
        <v>46</v>
      </c>
      <c r="AP3" s="9" t="s">
        <v>47</v>
      </c>
      <c r="AQ3" s="9" t="s">
        <v>48</v>
      </c>
      <c r="AR3" s="9" t="s">
        <v>49</v>
      </c>
      <c r="AS3" s="9" t="s">
        <v>50</v>
      </c>
      <c r="AT3" s="9" t="s">
        <v>51</v>
      </c>
      <c r="AU3" s="9" t="s">
        <v>52</v>
      </c>
      <c r="AV3" s="9" t="s">
        <v>53</v>
      </c>
      <c r="AW3" s="9" t="s">
        <v>54</v>
      </c>
      <c r="AX3" s="9" t="s">
        <v>55</v>
      </c>
      <c r="AY3" s="9" t="s">
        <v>56</v>
      </c>
      <c r="AZ3" s="9" t="s">
        <v>57</v>
      </c>
      <c r="BA3" s="9" t="s">
        <v>58</v>
      </c>
      <c r="BB3" s="9" t="s">
        <v>57</v>
      </c>
      <c r="BC3" s="9" t="s">
        <v>59</v>
      </c>
      <c r="BD3" s="9" t="s">
        <v>57</v>
      </c>
      <c r="BE3" s="9" t="s">
        <v>60</v>
      </c>
      <c r="BF3" s="9" t="s">
        <v>57</v>
      </c>
      <c r="BG3" s="9" t="s">
        <v>61</v>
      </c>
      <c r="BH3" s="9" t="s">
        <v>62</v>
      </c>
      <c r="BI3" s="9" t="s">
        <v>63</v>
      </c>
      <c r="BJ3" s="9" t="s">
        <v>64</v>
      </c>
      <c r="BK3" s="7" t="s">
        <v>65</v>
      </c>
      <c r="BL3" s="7" t="s">
        <v>66</v>
      </c>
      <c r="BM3" s="7" t="s">
        <v>67</v>
      </c>
      <c r="BN3" s="7" t="s">
        <v>68</v>
      </c>
      <c r="BO3" s="7" t="s">
        <v>69</v>
      </c>
      <c r="BP3" s="7" t="s">
        <v>70</v>
      </c>
      <c r="BQ3" s="7" t="s">
        <v>71</v>
      </c>
      <c r="BR3" s="7" t="s">
        <v>72</v>
      </c>
      <c r="BS3" s="11" t="s">
        <v>73</v>
      </c>
      <c r="BT3" s="7" t="s">
        <v>74</v>
      </c>
      <c r="BU3" s="7" t="s">
        <v>75</v>
      </c>
      <c r="BV3" s="7" t="s">
        <v>76</v>
      </c>
      <c r="BW3" s="7" t="s">
        <v>77</v>
      </c>
      <c r="BX3" s="7" t="s">
        <v>78</v>
      </c>
      <c r="BY3" s="12" t="s">
        <v>79</v>
      </c>
      <c r="BZ3" s="7" t="s">
        <v>80</v>
      </c>
      <c r="CA3" s="7" t="s">
        <v>81</v>
      </c>
      <c r="CB3" s="7" t="s">
        <v>82</v>
      </c>
      <c r="CC3" s="7" t="s">
        <v>81</v>
      </c>
      <c r="CD3" s="7" t="s">
        <v>83</v>
      </c>
      <c r="CE3" s="7" t="s">
        <v>81</v>
      </c>
      <c r="CF3" s="7" t="s">
        <v>84</v>
      </c>
      <c r="CG3" s="7" t="s">
        <v>81</v>
      </c>
      <c r="CH3" s="7" t="s">
        <v>85</v>
      </c>
      <c r="CI3" s="7" t="s">
        <v>81</v>
      </c>
      <c r="CJ3" s="7" t="s">
        <v>86</v>
      </c>
      <c r="CK3" s="7" t="s">
        <v>81</v>
      </c>
      <c r="CL3" s="7" t="s">
        <v>87</v>
      </c>
      <c r="CM3" s="7" t="s">
        <v>81</v>
      </c>
      <c r="CN3" s="7" t="s">
        <v>88</v>
      </c>
      <c r="CO3" s="7" t="s">
        <v>81</v>
      </c>
      <c r="CP3" s="7" t="s">
        <v>89</v>
      </c>
      <c r="CQ3" s="7" t="s">
        <v>81</v>
      </c>
      <c r="CR3" s="7" t="s">
        <v>90</v>
      </c>
      <c r="CS3" s="12" t="s">
        <v>81</v>
      </c>
      <c r="CT3" s="7" t="s">
        <v>24</v>
      </c>
    </row>
    <row r="4" spans="1:99" s="13" customFormat="1" hidden="1" x14ac:dyDescent="0.2">
      <c r="A4" s="13" t="s">
        <v>91</v>
      </c>
      <c r="B4" s="13" t="s">
        <v>92</v>
      </c>
      <c r="C4" s="13" t="s">
        <v>93</v>
      </c>
      <c r="D4" s="13" t="s">
        <v>94</v>
      </c>
      <c r="E4" s="13" t="s">
        <v>95</v>
      </c>
      <c r="F4" s="13" t="s">
        <v>96</v>
      </c>
      <c r="G4" s="13" t="s">
        <v>97</v>
      </c>
      <c r="H4" s="13" t="s">
        <v>98</v>
      </c>
      <c r="I4" s="13" t="s">
        <v>99</v>
      </c>
      <c r="J4" s="13" t="s">
        <v>100</v>
      </c>
      <c r="K4" s="13" t="s">
        <v>101</v>
      </c>
      <c r="L4" s="13" t="s">
        <v>102</v>
      </c>
      <c r="M4" s="13" t="s">
        <v>103</v>
      </c>
      <c r="N4" s="13" t="s">
        <v>104</v>
      </c>
      <c r="O4" s="14" t="s">
        <v>105</v>
      </c>
      <c r="P4" s="13" t="s">
        <v>106</v>
      </c>
      <c r="Q4" s="3"/>
      <c r="R4" s="3"/>
      <c r="S4" s="3"/>
      <c r="T4" s="13" t="s">
        <v>107</v>
      </c>
      <c r="U4" s="13" t="s">
        <v>108</v>
      </c>
      <c r="V4" s="13" t="s">
        <v>109</v>
      </c>
      <c r="W4" s="13" t="s">
        <v>110</v>
      </c>
      <c r="X4" s="13" t="s">
        <v>111</v>
      </c>
      <c r="Y4" s="13" t="s">
        <v>112</v>
      </c>
      <c r="Z4" s="13" t="s">
        <v>113</v>
      </c>
      <c r="AA4" s="13" t="s">
        <v>114</v>
      </c>
      <c r="AB4" s="13" t="s">
        <v>115</v>
      </c>
      <c r="AC4" s="13" t="s">
        <v>116</v>
      </c>
      <c r="AD4" s="13" t="s">
        <v>117</v>
      </c>
      <c r="AE4" s="13" t="s">
        <v>118</v>
      </c>
      <c r="AF4" s="13" t="s">
        <v>119</v>
      </c>
      <c r="AG4" s="13" t="s">
        <v>120</v>
      </c>
      <c r="AH4" s="13" t="s">
        <v>121</v>
      </c>
      <c r="AI4" s="13" t="s">
        <v>122</v>
      </c>
      <c r="AJ4" s="13" t="s">
        <v>123</v>
      </c>
      <c r="AK4" s="13" t="s">
        <v>124</v>
      </c>
      <c r="AL4" s="13" t="s">
        <v>125</v>
      </c>
      <c r="AM4" s="13" t="s">
        <v>126</v>
      </c>
      <c r="AN4" s="13" t="s">
        <v>127</v>
      </c>
      <c r="AO4" s="13" t="s">
        <v>128</v>
      </c>
      <c r="AP4" s="13" t="s">
        <v>129</v>
      </c>
      <c r="AQ4" s="13" t="s">
        <v>130</v>
      </c>
      <c r="AR4" s="13" t="s">
        <v>131</v>
      </c>
      <c r="AS4" s="13" t="s">
        <v>132</v>
      </c>
      <c r="AT4" s="13" t="s">
        <v>133</v>
      </c>
      <c r="AU4" s="13" t="s">
        <v>134</v>
      </c>
      <c r="AV4" s="13" t="s">
        <v>135</v>
      </c>
      <c r="AW4" s="13" t="s">
        <v>136</v>
      </c>
      <c r="AX4" s="13" t="s">
        <v>137</v>
      </c>
      <c r="AY4" s="13" t="s">
        <v>138</v>
      </c>
      <c r="AZ4" s="13" t="s">
        <v>139</v>
      </c>
      <c r="BA4" s="13" t="s">
        <v>140</v>
      </c>
      <c r="BB4" s="13" t="s">
        <v>141</v>
      </c>
      <c r="BC4" s="13" t="s">
        <v>142</v>
      </c>
      <c r="BD4" s="13" t="s">
        <v>143</v>
      </c>
      <c r="BE4" s="13" t="s">
        <v>144</v>
      </c>
      <c r="BF4" s="13" t="s">
        <v>145</v>
      </c>
      <c r="BG4" s="13" t="s">
        <v>146</v>
      </c>
      <c r="BH4" s="13" t="s">
        <v>147</v>
      </c>
      <c r="BI4" s="13" t="s">
        <v>148</v>
      </c>
      <c r="BJ4" s="13" t="s">
        <v>149</v>
      </c>
      <c r="BK4" s="13" t="s">
        <v>150</v>
      </c>
      <c r="BL4" s="13" t="s">
        <v>151</v>
      </c>
      <c r="BM4" s="13" t="s">
        <v>152</v>
      </c>
      <c r="BN4" s="13" t="s">
        <v>153</v>
      </c>
      <c r="BO4" s="13" t="s">
        <v>154</v>
      </c>
      <c r="BP4" s="13" t="s">
        <v>155</v>
      </c>
      <c r="BQ4" s="13" t="s">
        <v>156</v>
      </c>
      <c r="BR4" s="13" t="s">
        <v>157</v>
      </c>
      <c r="BS4" s="13" t="s">
        <v>158</v>
      </c>
      <c r="BT4" s="13" t="s">
        <v>159</v>
      </c>
      <c r="BU4" s="13" t="s">
        <v>160</v>
      </c>
      <c r="BV4" s="13" t="s">
        <v>161</v>
      </c>
      <c r="BW4" s="13" t="s">
        <v>162</v>
      </c>
      <c r="BX4" s="13" t="s">
        <v>163</v>
      </c>
      <c r="BY4" s="13" t="s">
        <v>164</v>
      </c>
      <c r="BZ4" s="15" t="s">
        <v>165</v>
      </c>
      <c r="CA4" s="16" t="s">
        <v>166</v>
      </c>
      <c r="CB4" s="16" t="s">
        <v>167</v>
      </c>
      <c r="CC4" s="16" t="s">
        <v>168</v>
      </c>
      <c r="CD4" s="16" t="s">
        <v>169</v>
      </c>
      <c r="CE4" s="16" t="s">
        <v>170</v>
      </c>
      <c r="CF4" s="16" t="s">
        <v>171</v>
      </c>
      <c r="CG4" s="16" t="s">
        <v>172</v>
      </c>
      <c r="CH4" s="16" t="s">
        <v>173</v>
      </c>
      <c r="CI4" s="16" t="s">
        <v>174</v>
      </c>
      <c r="CJ4" s="16" t="s">
        <v>175</v>
      </c>
      <c r="CK4" s="16" t="s">
        <v>176</v>
      </c>
      <c r="CL4" s="16" t="s">
        <v>177</v>
      </c>
      <c r="CM4" s="16" t="s">
        <v>178</v>
      </c>
      <c r="CN4" s="16" t="s">
        <v>179</v>
      </c>
      <c r="CO4" s="16" t="s">
        <v>180</v>
      </c>
      <c r="CP4" s="16" t="s">
        <v>181</v>
      </c>
      <c r="CQ4" s="16" t="s">
        <v>182</v>
      </c>
      <c r="CR4" s="16" t="s">
        <v>183</v>
      </c>
      <c r="CS4" s="16" t="s">
        <v>184</v>
      </c>
      <c r="CT4" s="3"/>
    </row>
    <row r="5" spans="1:99" s="13" customFormat="1" ht="15" hidden="1" x14ac:dyDescent="0.2">
      <c r="A5" s="13" t="s">
        <v>185</v>
      </c>
      <c r="B5" s="13" t="s">
        <v>186</v>
      </c>
      <c r="C5" s="13" t="s">
        <v>187</v>
      </c>
      <c r="D5" s="13" t="s">
        <v>188</v>
      </c>
      <c r="E5" s="13" t="s">
        <v>189</v>
      </c>
      <c r="F5" s="13" t="s">
        <v>190</v>
      </c>
      <c r="G5" s="13" t="s">
        <v>191</v>
      </c>
      <c r="H5" s="13" t="s">
        <v>192</v>
      </c>
      <c r="I5" s="13" t="s">
        <v>193</v>
      </c>
      <c r="J5" s="13" t="s">
        <v>194</v>
      </c>
      <c r="K5" s="13" t="s">
        <v>195</v>
      </c>
      <c r="L5" s="13" t="s">
        <v>196</v>
      </c>
      <c r="M5" s="13" t="s">
        <v>197</v>
      </c>
      <c r="N5" s="13" t="s">
        <v>198</v>
      </c>
      <c r="O5" s="14">
        <v>13673</v>
      </c>
      <c r="P5" s="13" t="s">
        <v>199</v>
      </c>
      <c r="Q5" s="17"/>
      <c r="R5" s="17">
        <v>4028</v>
      </c>
      <c r="S5" s="17"/>
      <c r="T5" s="13" t="s">
        <v>200</v>
      </c>
      <c r="U5" s="13" t="s">
        <v>201</v>
      </c>
      <c r="V5" s="13" t="s">
        <v>202</v>
      </c>
      <c r="W5" s="13" t="s">
        <v>203</v>
      </c>
      <c r="X5" s="13" t="s">
        <v>204</v>
      </c>
      <c r="Y5" s="13" t="s">
        <v>205</v>
      </c>
      <c r="Z5" s="13" t="s">
        <v>206</v>
      </c>
      <c r="AA5" s="13" t="s">
        <v>207</v>
      </c>
      <c r="AB5" s="13" t="s">
        <v>208</v>
      </c>
      <c r="AC5" s="13" t="s">
        <v>209</v>
      </c>
      <c r="AD5" s="13" t="s">
        <v>210</v>
      </c>
      <c r="AE5" s="13" t="s">
        <v>211</v>
      </c>
      <c r="AF5" s="13" t="s">
        <v>212</v>
      </c>
      <c r="AG5" s="13" t="s">
        <v>213</v>
      </c>
      <c r="AH5" s="13" t="s">
        <v>214</v>
      </c>
      <c r="AI5" s="13" t="s">
        <v>215</v>
      </c>
      <c r="AJ5" s="13" t="s">
        <v>216</v>
      </c>
      <c r="AK5" s="13" t="s">
        <v>217</v>
      </c>
      <c r="AL5" s="13" t="s">
        <v>218</v>
      </c>
      <c r="AM5" s="13" t="s">
        <v>219</v>
      </c>
      <c r="AN5" s="13" t="s">
        <v>220</v>
      </c>
      <c r="AO5" s="13" t="s">
        <v>221</v>
      </c>
      <c r="AP5" s="13" t="s">
        <v>222</v>
      </c>
      <c r="AQ5" s="13" t="s">
        <v>223</v>
      </c>
      <c r="AR5" s="13" t="s">
        <v>224</v>
      </c>
      <c r="AS5" s="13" t="s">
        <v>225</v>
      </c>
      <c r="AT5" s="13" t="s">
        <v>226</v>
      </c>
      <c r="AU5" s="13" t="s">
        <v>227</v>
      </c>
      <c r="AV5" s="13" t="s">
        <v>228</v>
      </c>
      <c r="AW5" s="13" t="s">
        <v>229</v>
      </c>
      <c r="AX5" s="13" t="s">
        <v>230</v>
      </c>
      <c r="AY5" s="13" t="s">
        <v>231</v>
      </c>
      <c r="AZ5" s="13" t="s">
        <v>232</v>
      </c>
      <c r="BA5" s="13" t="s">
        <v>233</v>
      </c>
      <c r="BB5" s="13" t="s">
        <v>234</v>
      </c>
      <c r="BC5" s="13" t="s">
        <v>235</v>
      </c>
      <c r="BD5" s="13" t="s">
        <v>236</v>
      </c>
      <c r="BE5" s="13" t="s">
        <v>237</v>
      </c>
      <c r="BF5" s="13" t="s">
        <v>238</v>
      </c>
      <c r="BG5" s="13" t="s">
        <v>239</v>
      </c>
      <c r="BH5" s="13" t="s">
        <v>240</v>
      </c>
      <c r="BI5" s="13" t="s">
        <v>241</v>
      </c>
      <c r="BJ5" s="13" t="s">
        <v>242</v>
      </c>
      <c r="BK5" s="13" t="s">
        <v>243</v>
      </c>
      <c r="BL5" s="13" t="s">
        <v>244</v>
      </c>
      <c r="BM5" s="13" t="s">
        <v>245</v>
      </c>
      <c r="BN5" s="13" t="s">
        <v>246</v>
      </c>
      <c r="BO5" s="13" t="s">
        <v>247</v>
      </c>
      <c r="BP5" s="13" t="s">
        <v>248</v>
      </c>
      <c r="BQ5" s="13" t="s">
        <v>249</v>
      </c>
      <c r="BR5" s="13" t="s">
        <v>250</v>
      </c>
      <c r="BS5" s="13" t="s">
        <v>251</v>
      </c>
      <c r="BT5" s="13" t="s">
        <v>252</v>
      </c>
      <c r="BU5" s="13" t="s">
        <v>253</v>
      </c>
      <c r="BV5" s="13" t="s">
        <v>254</v>
      </c>
      <c r="BW5" s="13" t="s">
        <v>255</v>
      </c>
      <c r="BX5" s="13" t="s">
        <v>256</v>
      </c>
      <c r="BY5" s="13" t="s">
        <v>257</v>
      </c>
      <c r="BZ5" s="15" t="s">
        <v>258</v>
      </c>
      <c r="CA5" s="16" t="s">
        <v>259</v>
      </c>
      <c r="CB5" s="16" t="s">
        <v>260</v>
      </c>
      <c r="CC5" s="16" t="s">
        <v>261</v>
      </c>
      <c r="CD5" s="16" t="s">
        <v>262</v>
      </c>
      <c r="CE5" s="16" t="s">
        <v>263</v>
      </c>
      <c r="CF5" s="16" t="s">
        <v>264</v>
      </c>
      <c r="CG5" s="16" t="s">
        <v>265</v>
      </c>
      <c r="CH5" s="16" t="s">
        <v>266</v>
      </c>
      <c r="CI5" s="16" t="s">
        <v>267</v>
      </c>
      <c r="CJ5" s="16" t="s">
        <v>268</v>
      </c>
      <c r="CK5" s="16" t="s">
        <v>269</v>
      </c>
      <c r="CL5" s="16" t="s">
        <v>270</v>
      </c>
      <c r="CM5" s="16" t="s">
        <v>271</v>
      </c>
      <c r="CN5" s="16" t="s">
        <v>272</v>
      </c>
      <c r="CO5" s="16" t="s">
        <v>273</v>
      </c>
      <c r="CP5" s="16" t="s">
        <v>274</v>
      </c>
      <c r="CQ5" s="16" t="s">
        <v>275</v>
      </c>
      <c r="CR5" s="16" t="s">
        <v>276</v>
      </c>
      <c r="CS5" s="16" t="s">
        <v>277</v>
      </c>
      <c r="CT5" s="17">
        <v>4028</v>
      </c>
    </row>
    <row r="6" spans="1:99" s="18" customFormat="1" ht="15" x14ac:dyDescent="0.2">
      <c r="A6" s="18">
        <v>14051</v>
      </c>
      <c r="B6" s="18" t="s">
        <v>278</v>
      </c>
      <c r="C6" s="18" t="s">
        <v>279</v>
      </c>
      <c r="D6" s="18" t="s">
        <v>280</v>
      </c>
      <c r="E6" s="19">
        <v>52723</v>
      </c>
      <c r="F6" s="20">
        <v>3585</v>
      </c>
      <c r="G6" s="20">
        <v>55244</v>
      </c>
      <c r="H6" s="20">
        <v>4097</v>
      </c>
      <c r="I6" s="19">
        <v>406</v>
      </c>
      <c r="J6" s="20">
        <v>9651</v>
      </c>
      <c r="K6" s="20">
        <v>5228</v>
      </c>
      <c r="L6" s="20">
        <v>708</v>
      </c>
      <c r="M6" s="20">
        <v>319</v>
      </c>
      <c r="Q6" s="17"/>
      <c r="R6" s="17">
        <v>4028</v>
      </c>
      <c r="S6" s="17"/>
      <c r="T6" s="20">
        <v>120343</v>
      </c>
      <c r="U6" s="20">
        <v>35775</v>
      </c>
      <c r="V6" s="21">
        <v>20266</v>
      </c>
      <c r="W6" s="20">
        <v>18727</v>
      </c>
      <c r="X6" s="20">
        <v>2701</v>
      </c>
      <c r="Y6" s="20">
        <v>2135</v>
      </c>
      <c r="Z6" s="22">
        <v>4836</v>
      </c>
      <c r="AA6" s="23">
        <v>1544</v>
      </c>
      <c r="AB6" s="23">
        <v>1307</v>
      </c>
      <c r="AC6" s="24">
        <v>0</v>
      </c>
      <c r="BK6" s="25">
        <v>53007</v>
      </c>
      <c r="BL6" s="26">
        <v>1902</v>
      </c>
      <c r="BM6" s="19">
        <v>14725</v>
      </c>
      <c r="BN6" s="27">
        <f t="shared" ref="BN6:BN35" si="0">BL6+BM6</f>
        <v>16627</v>
      </c>
      <c r="BO6" s="26">
        <v>8552</v>
      </c>
      <c r="BP6" s="19">
        <v>26978</v>
      </c>
      <c r="BQ6" s="27">
        <f>BO6+BP6</f>
        <v>35530</v>
      </c>
      <c r="BR6" s="26">
        <v>17</v>
      </c>
      <c r="BS6" s="19">
        <v>0</v>
      </c>
      <c r="BT6" s="27">
        <f>BR6+BS6</f>
        <v>17</v>
      </c>
      <c r="BU6" s="20">
        <v>728</v>
      </c>
      <c r="BV6" s="20">
        <v>0</v>
      </c>
      <c r="BW6" s="20" t="s">
        <v>281</v>
      </c>
      <c r="BX6" s="20"/>
      <c r="BY6" s="20"/>
      <c r="BZ6" s="26" t="s">
        <v>282</v>
      </c>
      <c r="CA6" s="19">
        <v>16192</v>
      </c>
      <c r="CB6" s="19" t="s">
        <v>283</v>
      </c>
      <c r="CC6" s="19">
        <v>8996</v>
      </c>
      <c r="CD6" s="19" t="s">
        <v>284</v>
      </c>
      <c r="CE6" s="19">
        <v>1473</v>
      </c>
      <c r="CF6" s="19" t="s">
        <v>285</v>
      </c>
      <c r="CG6" s="19">
        <v>317</v>
      </c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7">
        <v>4028</v>
      </c>
      <c r="CU6" s="18" t="s">
        <v>278</v>
      </c>
    </row>
    <row r="7" spans="1:99" s="18" customFormat="1" ht="15" x14ac:dyDescent="0.2">
      <c r="A7" s="18">
        <v>14060</v>
      </c>
      <c r="B7" s="18" t="s">
        <v>286</v>
      </c>
      <c r="C7" s="18" t="s">
        <v>279</v>
      </c>
      <c r="D7" s="18" t="s">
        <v>287</v>
      </c>
      <c r="E7" s="20">
        <v>6706</v>
      </c>
      <c r="F7" s="20">
        <v>504</v>
      </c>
      <c r="G7" s="20">
        <v>55244</v>
      </c>
      <c r="H7" s="20">
        <v>337</v>
      </c>
      <c r="I7" s="20">
        <v>52</v>
      </c>
      <c r="J7" s="20">
        <v>9651</v>
      </c>
      <c r="K7" s="20">
        <v>1054</v>
      </c>
      <c r="L7" s="20">
        <v>198</v>
      </c>
      <c r="M7" s="20">
        <v>319</v>
      </c>
      <c r="Q7" s="17"/>
      <c r="R7" s="17">
        <v>4134</v>
      </c>
      <c r="S7" s="17"/>
      <c r="T7" s="20">
        <v>17704</v>
      </c>
      <c r="U7" s="20">
        <v>7059</v>
      </c>
      <c r="V7" s="28">
        <v>2393</v>
      </c>
      <c r="W7" s="20">
        <v>3451</v>
      </c>
      <c r="X7" s="20">
        <v>464</v>
      </c>
      <c r="Y7" s="20">
        <v>222</v>
      </c>
      <c r="Z7" s="22">
        <v>686</v>
      </c>
      <c r="AA7" s="29">
        <v>201</v>
      </c>
      <c r="AB7" s="29">
        <v>11</v>
      </c>
      <c r="AC7" s="30">
        <v>0</v>
      </c>
      <c r="BK7" s="25">
        <v>7690</v>
      </c>
      <c r="BL7" s="31">
        <v>427</v>
      </c>
      <c r="BM7" s="21">
        <v>6161</v>
      </c>
      <c r="BN7" s="27">
        <f t="shared" si="0"/>
        <v>6588</v>
      </c>
      <c r="BO7" s="31">
        <v>752</v>
      </c>
      <c r="BP7" s="21">
        <v>134</v>
      </c>
      <c r="BQ7" s="27">
        <f>BO7+BP7</f>
        <v>886</v>
      </c>
      <c r="BR7" s="26">
        <v>1</v>
      </c>
      <c r="BS7" s="19">
        <v>206</v>
      </c>
      <c r="BT7" s="27">
        <f>BR7+BS7</f>
        <v>207</v>
      </c>
      <c r="BU7" s="20">
        <v>7</v>
      </c>
      <c r="BV7" s="20">
        <v>2</v>
      </c>
      <c r="BW7" s="20" t="s">
        <v>281</v>
      </c>
      <c r="BX7" s="20"/>
      <c r="BY7" s="20"/>
      <c r="BZ7" s="26" t="s">
        <v>288</v>
      </c>
      <c r="CA7" s="19">
        <v>26</v>
      </c>
      <c r="CB7" s="19" t="s">
        <v>283</v>
      </c>
      <c r="CC7" s="19">
        <v>75</v>
      </c>
      <c r="CD7" s="19" t="s">
        <v>289</v>
      </c>
      <c r="CE7" s="19">
        <v>39</v>
      </c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7">
        <v>4134</v>
      </c>
      <c r="CU7" s="18" t="s">
        <v>286</v>
      </c>
    </row>
    <row r="8" spans="1:99" s="18" customFormat="1" ht="15" x14ac:dyDescent="0.2">
      <c r="A8" s="18">
        <v>14135</v>
      </c>
      <c r="B8" s="18" t="s">
        <v>290</v>
      </c>
      <c r="C8" s="18" t="s">
        <v>279</v>
      </c>
      <c r="D8" s="18" t="s">
        <v>291</v>
      </c>
      <c r="E8" s="20">
        <v>20251</v>
      </c>
      <c r="F8" s="20">
        <v>2287</v>
      </c>
      <c r="G8" s="20">
        <v>55244</v>
      </c>
      <c r="H8" s="20">
        <v>1784</v>
      </c>
      <c r="I8" s="20">
        <v>145</v>
      </c>
      <c r="J8" s="20">
        <v>9651</v>
      </c>
      <c r="K8" s="20">
        <v>5844</v>
      </c>
      <c r="L8" s="20">
        <v>661</v>
      </c>
      <c r="M8" s="20">
        <v>319</v>
      </c>
      <c r="Q8" s="17"/>
      <c r="R8" s="17">
        <v>4885</v>
      </c>
      <c r="S8" s="17"/>
      <c r="T8" s="20">
        <v>71140</v>
      </c>
      <c r="U8" s="20">
        <v>17189</v>
      </c>
      <c r="V8" s="28">
        <v>20111</v>
      </c>
      <c r="W8" s="20">
        <v>10548</v>
      </c>
      <c r="X8" s="20">
        <v>1459</v>
      </c>
      <c r="Y8" s="20">
        <v>689</v>
      </c>
      <c r="Z8" s="22">
        <v>2148</v>
      </c>
      <c r="AA8" s="29">
        <v>520</v>
      </c>
      <c r="AB8" s="29">
        <v>393</v>
      </c>
      <c r="AC8" s="30">
        <v>0</v>
      </c>
      <c r="BK8" s="25">
        <v>24414</v>
      </c>
      <c r="BL8" s="26">
        <v>3643</v>
      </c>
      <c r="BM8" s="19">
        <v>11560</v>
      </c>
      <c r="BN8" s="27">
        <f t="shared" si="0"/>
        <v>15203</v>
      </c>
      <c r="BO8" s="26">
        <v>4285</v>
      </c>
      <c r="BP8" s="19">
        <v>3823</v>
      </c>
      <c r="BQ8" s="27">
        <f>BO8+BP8</f>
        <v>8108</v>
      </c>
      <c r="BR8" s="26">
        <v>4</v>
      </c>
      <c r="BS8" s="19">
        <v>16</v>
      </c>
      <c r="BT8" s="27">
        <f>BR8+BS8</f>
        <v>20</v>
      </c>
      <c r="BU8" s="20">
        <v>366</v>
      </c>
      <c r="BV8" s="20">
        <v>713</v>
      </c>
      <c r="BW8" s="20" t="s">
        <v>281</v>
      </c>
      <c r="BX8" s="20"/>
      <c r="BY8" s="20"/>
      <c r="BZ8" s="26" t="s">
        <v>285</v>
      </c>
      <c r="CA8" s="19">
        <v>2154</v>
      </c>
      <c r="CB8" s="19" t="s">
        <v>284</v>
      </c>
      <c r="CC8" s="19">
        <v>902</v>
      </c>
      <c r="CD8" s="19" t="s">
        <v>283</v>
      </c>
      <c r="CE8" s="19">
        <v>491</v>
      </c>
      <c r="CF8" s="19" t="s">
        <v>282</v>
      </c>
      <c r="CG8" s="19">
        <v>276</v>
      </c>
      <c r="CH8" s="19" t="s">
        <v>292</v>
      </c>
      <c r="CI8" s="19">
        <v>16</v>
      </c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7">
        <v>4885</v>
      </c>
      <c r="CU8" s="18" t="s">
        <v>290</v>
      </c>
    </row>
    <row r="9" spans="1:99" s="18" customFormat="1" ht="15" x14ac:dyDescent="0.2">
      <c r="A9" s="18">
        <v>14072</v>
      </c>
      <c r="B9" s="18" t="s">
        <v>293</v>
      </c>
      <c r="C9" s="18" t="s">
        <v>279</v>
      </c>
      <c r="D9" s="18" t="s">
        <v>294</v>
      </c>
      <c r="E9" s="20">
        <v>15288</v>
      </c>
      <c r="F9" s="20">
        <v>1646</v>
      </c>
      <c r="G9" s="20">
        <v>55244</v>
      </c>
      <c r="H9" s="20">
        <v>898</v>
      </c>
      <c r="I9" s="20">
        <v>154</v>
      </c>
      <c r="J9" s="20">
        <v>9651</v>
      </c>
      <c r="K9" s="20">
        <v>3509</v>
      </c>
      <c r="L9" s="20">
        <v>591</v>
      </c>
      <c r="M9" s="20">
        <v>319</v>
      </c>
      <c r="Q9" s="17"/>
      <c r="R9" s="17">
        <v>5564</v>
      </c>
      <c r="S9" s="17"/>
      <c r="T9" s="20">
        <v>63355</v>
      </c>
      <c r="U9" s="20">
        <v>22182</v>
      </c>
      <c r="V9" s="28">
        <v>9185</v>
      </c>
      <c r="W9" s="20">
        <v>9975</v>
      </c>
      <c r="X9" s="20">
        <v>990</v>
      </c>
      <c r="Y9" s="20">
        <v>1525</v>
      </c>
      <c r="Z9" s="22">
        <v>2515</v>
      </c>
      <c r="AA9" s="29">
        <v>502</v>
      </c>
      <c r="AB9" s="29">
        <v>316</v>
      </c>
      <c r="AC9" s="30">
        <v>1</v>
      </c>
      <c r="BK9" s="25">
        <v>36895</v>
      </c>
      <c r="BL9" s="26">
        <v>649</v>
      </c>
      <c r="BM9" s="19">
        <v>33464</v>
      </c>
      <c r="BN9" s="27">
        <f t="shared" si="0"/>
        <v>34113</v>
      </c>
      <c r="BO9" s="26">
        <v>197</v>
      </c>
      <c r="BP9" s="19">
        <v>21</v>
      </c>
      <c r="BQ9" s="27">
        <f>BO9+BP9</f>
        <v>218</v>
      </c>
      <c r="BR9" s="26">
        <v>909</v>
      </c>
      <c r="BS9" s="19">
        <v>1585</v>
      </c>
      <c r="BT9" s="27">
        <f t="shared" ref="BT9:BT35" si="1">BR9+BS9</f>
        <v>2494</v>
      </c>
      <c r="BU9" s="20">
        <v>41</v>
      </c>
      <c r="BV9" s="20">
        <v>0</v>
      </c>
      <c r="BW9" s="20" t="s">
        <v>281</v>
      </c>
      <c r="BX9" s="20"/>
      <c r="BY9" s="20"/>
      <c r="BZ9" s="26" t="s">
        <v>295</v>
      </c>
      <c r="CA9" s="19">
        <v>1307</v>
      </c>
      <c r="CB9" s="19" t="s">
        <v>296</v>
      </c>
      <c r="CC9" s="19">
        <v>169</v>
      </c>
      <c r="CD9" s="19" t="s">
        <v>288</v>
      </c>
      <c r="CE9" s="19">
        <v>74</v>
      </c>
      <c r="CF9" s="19" t="s">
        <v>297</v>
      </c>
      <c r="CG9" s="19">
        <v>35</v>
      </c>
      <c r="CH9" s="19" t="s">
        <v>283</v>
      </c>
      <c r="CI9" s="19">
        <v>9</v>
      </c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7">
        <v>5564</v>
      </c>
      <c r="CU9" s="18" t="s">
        <v>293</v>
      </c>
    </row>
    <row r="10" spans="1:99" s="18" customFormat="1" ht="15" x14ac:dyDescent="0.2">
      <c r="A10" s="18">
        <v>14236</v>
      </c>
      <c r="B10" s="18" t="s">
        <v>298</v>
      </c>
      <c r="C10" s="18" t="s">
        <v>279</v>
      </c>
      <c r="D10" s="18" t="s">
        <v>299</v>
      </c>
      <c r="E10" s="20">
        <v>25098</v>
      </c>
      <c r="F10" s="20">
        <v>1118</v>
      </c>
      <c r="G10" s="20">
        <v>55244</v>
      </c>
      <c r="H10" s="20">
        <v>919</v>
      </c>
      <c r="I10" s="20">
        <v>78</v>
      </c>
      <c r="J10" s="20">
        <v>9651</v>
      </c>
      <c r="K10" s="20">
        <v>2103</v>
      </c>
      <c r="L10" s="20">
        <v>286</v>
      </c>
      <c r="M10" s="20">
        <v>319</v>
      </c>
      <c r="Q10" s="17"/>
      <c r="R10" s="17">
        <v>9132</v>
      </c>
      <c r="S10" s="17"/>
      <c r="T10" s="20">
        <v>64880</v>
      </c>
      <c r="U10" s="20">
        <v>25014</v>
      </c>
      <c r="V10" s="28">
        <v>9371</v>
      </c>
      <c r="W10" s="20">
        <v>17325</v>
      </c>
      <c r="X10" s="20">
        <v>1185</v>
      </c>
      <c r="Y10" s="20">
        <v>985</v>
      </c>
      <c r="Z10" s="22">
        <v>2170</v>
      </c>
      <c r="AA10" s="29">
        <v>835</v>
      </c>
      <c r="AB10" s="29">
        <v>390</v>
      </c>
      <c r="AC10" s="30">
        <v>1</v>
      </c>
      <c r="BK10" s="25">
        <v>33362</v>
      </c>
      <c r="BL10" s="26">
        <v>2026</v>
      </c>
      <c r="BM10" s="19">
        <v>29089</v>
      </c>
      <c r="BN10" s="27">
        <f t="shared" si="0"/>
        <v>31115</v>
      </c>
      <c r="BO10" s="26">
        <v>1442</v>
      </c>
      <c r="BP10" s="19">
        <v>649</v>
      </c>
      <c r="BQ10" s="27">
        <f t="shared" ref="BQ10:BQ35" si="2">BO10+BP10</f>
        <v>2091</v>
      </c>
      <c r="BR10" s="26">
        <v>19</v>
      </c>
      <c r="BS10" s="19">
        <v>15</v>
      </c>
      <c r="BT10" s="27">
        <f t="shared" si="1"/>
        <v>34</v>
      </c>
      <c r="BU10" s="20">
        <v>95</v>
      </c>
      <c r="BV10" s="20">
        <v>25</v>
      </c>
      <c r="BW10" s="20" t="s">
        <v>281</v>
      </c>
      <c r="BX10" s="20"/>
      <c r="BY10" s="20"/>
      <c r="BZ10" s="26" t="s">
        <v>282</v>
      </c>
      <c r="CA10" s="19">
        <v>614</v>
      </c>
      <c r="CB10" s="19" t="s">
        <v>300</v>
      </c>
      <c r="CC10" s="19">
        <v>15</v>
      </c>
      <c r="CD10" s="19" t="s">
        <v>289</v>
      </c>
      <c r="CE10" s="19">
        <v>13</v>
      </c>
      <c r="CF10" s="19" t="s">
        <v>285</v>
      </c>
      <c r="CG10" s="19">
        <v>7</v>
      </c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7">
        <v>9132</v>
      </c>
      <c r="CU10" s="18" t="s">
        <v>298</v>
      </c>
    </row>
    <row r="11" spans="1:99" s="18" customFormat="1" ht="15" x14ac:dyDescent="0.2">
      <c r="A11" s="18">
        <v>14364</v>
      </c>
      <c r="B11" s="18" t="s">
        <v>301</v>
      </c>
      <c r="C11" s="18" t="s">
        <v>279</v>
      </c>
      <c r="D11" s="18" t="s">
        <v>302</v>
      </c>
      <c r="E11" s="20">
        <v>9544</v>
      </c>
      <c r="F11" s="20">
        <v>873</v>
      </c>
      <c r="G11" s="20">
        <v>55244</v>
      </c>
      <c r="H11" s="20">
        <v>1319</v>
      </c>
      <c r="I11" s="20">
        <v>130</v>
      </c>
      <c r="J11" s="20">
        <v>9651</v>
      </c>
      <c r="K11" s="20">
        <v>2214</v>
      </c>
      <c r="L11" s="20">
        <v>482</v>
      </c>
      <c r="M11" s="20">
        <v>319</v>
      </c>
      <c r="Q11" s="17"/>
      <c r="R11" s="17">
        <v>3563</v>
      </c>
      <c r="S11" s="17"/>
      <c r="T11" s="20">
        <v>35325</v>
      </c>
      <c r="U11" s="20">
        <v>8480</v>
      </c>
      <c r="V11" s="28">
        <v>6582</v>
      </c>
      <c r="W11" s="20">
        <v>5402</v>
      </c>
      <c r="X11" s="20">
        <v>301</v>
      </c>
      <c r="Y11" s="20">
        <v>818</v>
      </c>
      <c r="Z11" s="22">
        <v>1119</v>
      </c>
      <c r="AA11" s="29">
        <v>161</v>
      </c>
      <c r="AB11" s="29">
        <v>251</v>
      </c>
      <c r="AC11" s="30">
        <v>0</v>
      </c>
      <c r="BK11" s="25">
        <v>24977</v>
      </c>
      <c r="BL11" s="26">
        <v>921</v>
      </c>
      <c r="BM11" s="19">
        <v>13253</v>
      </c>
      <c r="BN11" s="27">
        <f t="shared" si="0"/>
        <v>14174</v>
      </c>
      <c r="BO11" s="26">
        <v>422</v>
      </c>
      <c r="BP11" s="19">
        <v>8169</v>
      </c>
      <c r="BQ11" s="27">
        <f t="shared" si="2"/>
        <v>8591</v>
      </c>
      <c r="BR11" s="26">
        <v>2116</v>
      </c>
      <c r="BS11" s="19">
        <v>0</v>
      </c>
      <c r="BT11" s="27">
        <f t="shared" si="1"/>
        <v>2116</v>
      </c>
      <c r="BU11" s="20">
        <v>59</v>
      </c>
      <c r="BV11" s="20">
        <v>0</v>
      </c>
      <c r="BW11" s="20" t="s">
        <v>281</v>
      </c>
      <c r="BX11" s="20"/>
      <c r="BY11" s="20"/>
      <c r="BZ11" s="26" t="s">
        <v>284</v>
      </c>
      <c r="CA11" s="19">
        <v>8159</v>
      </c>
      <c r="CB11" s="19" t="s">
        <v>283</v>
      </c>
      <c r="CC11" s="19">
        <v>9</v>
      </c>
      <c r="CD11" s="19" t="s">
        <v>289</v>
      </c>
      <c r="CE11" s="19">
        <v>1</v>
      </c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7">
        <v>3563</v>
      </c>
      <c r="CU11" s="18" t="s">
        <v>301</v>
      </c>
    </row>
    <row r="12" spans="1:99" s="18" customFormat="1" ht="15" x14ac:dyDescent="0.2">
      <c r="A12" s="18">
        <v>14196</v>
      </c>
      <c r="B12" s="18" t="s">
        <v>303</v>
      </c>
      <c r="C12" s="18" t="s">
        <v>279</v>
      </c>
      <c r="D12" s="18" t="s">
        <v>304</v>
      </c>
      <c r="E12" s="20">
        <v>120421</v>
      </c>
      <c r="F12" s="20">
        <v>6617</v>
      </c>
      <c r="G12" s="20">
        <v>55244</v>
      </c>
      <c r="H12" s="20">
        <v>11194</v>
      </c>
      <c r="I12" s="20">
        <v>770</v>
      </c>
      <c r="J12" s="20">
        <v>9651</v>
      </c>
      <c r="K12" s="20">
        <v>13719</v>
      </c>
      <c r="L12" s="20">
        <v>1868</v>
      </c>
      <c r="M12" s="20">
        <v>319</v>
      </c>
      <c r="Q12" s="17"/>
      <c r="R12" s="17">
        <v>24334</v>
      </c>
      <c r="S12" s="17"/>
      <c r="T12" s="20">
        <v>494526</v>
      </c>
      <c r="U12" s="20">
        <v>219549</v>
      </c>
      <c r="V12" s="28">
        <v>61480</v>
      </c>
      <c r="W12" s="20">
        <v>45131</v>
      </c>
      <c r="X12" s="20">
        <v>8965</v>
      </c>
      <c r="Y12" s="20">
        <v>7059</v>
      </c>
      <c r="Z12" s="22">
        <v>16024</v>
      </c>
      <c r="AA12" s="29">
        <v>6172</v>
      </c>
      <c r="AB12" s="29">
        <v>2320</v>
      </c>
      <c r="AC12" s="30">
        <v>16</v>
      </c>
      <c r="BK12" s="25">
        <v>246759</v>
      </c>
      <c r="BL12" s="26">
        <v>39411</v>
      </c>
      <c r="BM12" s="19">
        <v>94035</v>
      </c>
      <c r="BN12" s="27">
        <f t="shared" si="0"/>
        <v>133446</v>
      </c>
      <c r="BO12" s="26">
        <v>365</v>
      </c>
      <c r="BP12" s="19">
        <v>637</v>
      </c>
      <c r="BQ12" s="27">
        <f t="shared" si="2"/>
        <v>1002</v>
      </c>
      <c r="BR12" s="26">
        <v>56919</v>
      </c>
      <c r="BS12" s="19">
        <v>53653</v>
      </c>
      <c r="BT12" s="27">
        <f t="shared" si="1"/>
        <v>110572</v>
      </c>
      <c r="BU12" s="20">
        <v>1691</v>
      </c>
      <c r="BV12" s="20">
        <v>31</v>
      </c>
      <c r="BW12" s="20" t="s">
        <v>281</v>
      </c>
      <c r="BX12" s="20"/>
      <c r="BY12" s="20"/>
      <c r="BZ12" s="26" t="s">
        <v>297</v>
      </c>
      <c r="CA12" s="19">
        <v>34549</v>
      </c>
      <c r="CB12" s="19" t="s">
        <v>300</v>
      </c>
      <c r="CC12" s="19">
        <v>17346</v>
      </c>
      <c r="CD12" s="19" t="s">
        <v>305</v>
      </c>
      <c r="CE12" s="19">
        <v>1758</v>
      </c>
      <c r="CF12" s="32" t="s">
        <v>285</v>
      </c>
      <c r="CG12" s="32">
        <v>544</v>
      </c>
      <c r="CH12" s="19" t="s">
        <v>282</v>
      </c>
      <c r="CI12" s="19">
        <v>68</v>
      </c>
      <c r="CJ12" s="19" t="s">
        <v>289</v>
      </c>
      <c r="CK12" s="19">
        <v>16</v>
      </c>
      <c r="CL12" s="19"/>
      <c r="CM12" s="19"/>
      <c r="CN12" s="19"/>
      <c r="CO12" s="19"/>
      <c r="CP12" s="19"/>
      <c r="CQ12" s="19"/>
      <c r="CR12" s="19"/>
      <c r="CS12" s="19"/>
      <c r="CT12" s="17">
        <v>24334</v>
      </c>
      <c r="CU12" s="18" t="s">
        <v>303</v>
      </c>
    </row>
    <row r="13" spans="1:99" s="18" customFormat="1" ht="15" x14ac:dyDescent="0.2">
      <c r="A13" s="18">
        <v>14114</v>
      </c>
      <c r="B13" s="18" t="s">
        <v>306</v>
      </c>
      <c r="C13" s="18" t="s">
        <v>279</v>
      </c>
      <c r="D13" s="18" t="s">
        <v>307</v>
      </c>
      <c r="E13" s="20">
        <v>8135</v>
      </c>
      <c r="F13" s="20">
        <v>372</v>
      </c>
      <c r="G13" s="20">
        <v>55244</v>
      </c>
      <c r="H13" s="20">
        <v>468</v>
      </c>
      <c r="I13" s="20">
        <v>35</v>
      </c>
      <c r="J13" s="20">
        <v>9651</v>
      </c>
      <c r="K13" s="20">
        <v>1061</v>
      </c>
      <c r="L13" s="20">
        <v>101</v>
      </c>
      <c r="M13" s="20">
        <v>319</v>
      </c>
      <c r="Q13" s="17"/>
      <c r="R13" s="17">
        <v>1832</v>
      </c>
      <c r="S13" s="17"/>
      <c r="T13" s="20">
        <v>10392</v>
      </c>
      <c r="U13" s="20">
        <v>3047</v>
      </c>
      <c r="V13" s="28">
        <v>2133</v>
      </c>
      <c r="W13" s="20">
        <v>3074</v>
      </c>
      <c r="X13" s="20">
        <v>335</v>
      </c>
      <c r="Y13" s="20">
        <v>221</v>
      </c>
      <c r="Z13" s="22">
        <v>556</v>
      </c>
      <c r="AA13" s="29">
        <v>155</v>
      </c>
      <c r="AB13" s="29">
        <v>112</v>
      </c>
      <c r="AC13" s="30">
        <v>0</v>
      </c>
      <c r="BK13" s="25">
        <v>3381</v>
      </c>
      <c r="BL13" s="26">
        <v>268</v>
      </c>
      <c r="BM13" s="19">
        <v>2860</v>
      </c>
      <c r="BN13" s="27">
        <f t="shared" si="0"/>
        <v>3128</v>
      </c>
      <c r="BO13" s="26">
        <v>157</v>
      </c>
      <c r="BP13" s="19">
        <v>4</v>
      </c>
      <c r="BQ13" s="27">
        <f t="shared" si="2"/>
        <v>161</v>
      </c>
      <c r="BR13" s="26">
        <v>41</v>
      </c>
      <c r="BS13" s="19">
        <v>0</v>
      </c>
      <c r="BT13" s="27">
        <f t="shared" si="1"/>
        <v>41</v>
      </c>
      <c r="BU13" s="20">
        <v>51</v>
      </c>
      <c r="BV13" s="20">
        <v>0</v>
      </c>
      <c r="BW13" s="20" t="s">
        <v>281</v>
      </c>
      <c r="BX13" s="20"/>
      <c r="BY13" s="20"/>
      <c r="BZ13" s="26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7">
        <v>1832</v>
      </c>
      <c r="CU13" s="18" t="s">
        <v>306</v>
      </c>
    </row>
    <row r="14" spans="1:99" s="18" customFormat="1" ht="15" x14ac:dyDescent="0.2">
      <c r="A14" s="18">
        <v>14341</v>
      </c>
      <c r="B14" s="18" t="s">
        <v>308</v>
      </c>
      <c r="C14" s="18" t="s">
        <v>279</v>
      </c>
      <c r="D14" s="18" t="s">
        <v>309</v>
      </c>
      <c r="E14" s="20">
        <v>13700</v>
      </c>
      <c r="F14" s="20">
        <v>890</v>
      </c>
      <c r="G14" s="20">
        <v>55244</v>
      </c>
      <c r="H14" s="20">
        <v>915</v>
      </c>
      <c r="I14" s="20">
        <v>107</v>
      </c>
      <c r="J14" s="20">
        <v>9651</v>
      </c>
      <c r="K14" s="20">
        <v>3031</v>
      </c>
      <c r="L14" s="20">
        <v>325</v>
      </c>
      <c r="M14" s="20">
        <v>319</v>
      </c>
      <c r="Q14" s="17"/>
      <c r="R14" s="17">
        <v>4316</v>
      </c>
      <c r="S14" s="17"/>
      <c r="T14" s="20">
        <v>52292</v>
      </c>
      <c r="U14" s="20">
        <v>13677</v>
      </c>
      <c r="V14" s="28">
        <v>6590</v>
      </c>
      <c r="W14" s="20">
        <v>10361</v>
      </c>
      <c r="X14" s="20">
        <v>664</v>
      </c>
      <c r="Y14" s="20">
        <v>1313</v>
      </c>
      <c r="Z14" s="22">
        <v>1977</v>
      </c>
      <c r="AA14" s="29">
        <v>341</v>
      </c>
      <c r="AB14" s="29">
        <v>164</v>
      </c>
      <c r="AC14" s="30">
        <v>3</v>
      </c>
      <c r="BK14" s="25">
        <v>33285</v>
      </c>
      <c r="BL14" s="26">
        <v>2473</v>
      </c>
      <c r="BM14" s="19">
        <v>27073</v>
      </c>
      <c r="BN14" s="27">
        <f t="shared" si="0"/>
        <v>29546</v>
      </c>
      <c r="BO14" s="26">
        <v>766</v>
      </c>
      <c r="BP14" s="19">
        <v>572</v>
      </c>
      <c r="BQ14" s="27">
        <f t="shared" si="2"/>
        <v>1338</v>
      </c>
      <c r="BR14" s="26">
        <v>2184</v>
      </c>
      <c r="BS14" s="19">
        <v>16</v>
      </c>
      <c r="BT14" s="27">
        <f t="shared" si="1"/>
        <v>2200</v>
      </c>
      <c r="BU14" s="20">
        <v>126</v>
      </c>
      <c r="BV14" s="20">
        <v>38</v>
      </c>
      <c r="BW14" s="20" t="s">
        <v>281</v>
      </c>
      <c r="BX14" s="20"/>
      <c r="BY14" s="20"/>
      <c r="BZ14" s="26" t="s">
        <v>282</v>
      </c>
      <c r="CA14" s="19">
        <v>468</v>
      </c>
      <c r="CB14" s="19" t="s">
        <v>289</v>
      </c>
      <c r="CC14" s="19">
        <v>49</v>
      </c>
      <c r="CD14" s="19" t="s">
        <v>292</v>
      </c>
      <c r="CE14" s="19">
        <v>16</v>
      </c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7">
        <v>4316</v>
      </c>
      <c r="CU14" s="18" t="s">
        <v>308</v>
      </c>
    </row>
    <row r="15" spans="1:99" s="18" customFormat="1" ht="15" x14ac:dyDescent="0.2">
      <c r="A15" s="18">
        <v>14119</v>
      </c>
      <c r="B15" s="18" t="s">
        <v>310</v>
      </c>
      <c r="C15" s="18" t="s">
        <v>279</v>
      </c>
      <c r="D15" s="18" t="s">
        <v>311</v>
      </c>
      <c r="E15" s="20">
        <v>175201</v>
      </c>
      <c r="F15" s="20">
        <v>15440</v>
      </c>
      <c r="G15" s="20">
        <v>55244</v>
      </c>
      <c r="H15" s="20">
        <v>14795</v>
      </c>
      <c r="I15" s="20">
        <v>1619</v>
      </c>
      <c r="J15" s="20">
        <v>9651</v>
      </c>
      <c r="K15" s="20">
        <v>21830</v>
      </c>
      <c r="L15" s="20">
        <v>2724</v>
      </c>
      <c r="M15" s="20">
        <v>319</v>
      </c>
      <c r="Q15" s="17"/>
      <c r="R15" s="17"/>
      <c r="S15" s="17"/>
      <c r="T15" s="20">
        <v>826121</v>
      </c>
      <c r="U15" s="20">
        <v>316518</v>
      </c>
      <c r="V15" s="28">
        <v>1329</v>
      </c>
      <c r="W15" s="20">
        <v>6478</v>
      </c>
      <c r="X15" s="20">
        <v>27143</v>
      </c>
      <c r="Y15" s="20">
        <v>15569</v>
      </c>
      <c r="Z15" s="22">
        <v>42712</v>
      </c>
      <c r="AA15" s="29">
        <v>15131</v>
      </c>
      <c r="AB15" s="29">
        <v>4038</v>
      </c>
      <c r="AC15" s="30">
        <v>43</v>
      </c>
      <c r="BK15" s="25">
        <v>269553</v>
      </c>
      <c r="BL15" s="26">
        <v>29881</v>
      </c>
      <c r="BM15" s="19">
        <v>216474</v>
      </c>
      <c r="BN15" s="27">
        <f t="shared" ref="BN15" si="3">BL15+BM15</f>
        <v>246355</v>
      </c>
      <c r="BO15" s="26">
        <v>3187</v>
      </c>
      <c r="BP15" s="19">
        <v>1931</v>
      </c>
      <c r="BQ15" s="27">
        <f t="shared" ref="BQ15" si="4">BO15+BP15</f>
        <v>5118</v>
      </c>
      <c r="BR15" s="26">
        <v>8062</v>
      </c>
      <c r="BS15" s="19">
        <v>6411</v>
      </c>
      <c r="BT15" s="27">
        <f t="shared" ref="BT15" si="5">BR15+BS15</f>
        <v>14473</v>
      </c>
      <c r="BU15" s="26">
        <v>2042</v>
      </c>
      <c r="BV15" s="20">
        <v>166</v>
      </c>
      <c r="BW15" s="20" t="s">
        <v>312</v>
      </c>
      <c r="BX15" s="20"/>
      <c r="BY15" s="20"/>
      <c r="BZ15" s="26" t="s">
        <v>296</v>
      </c>
      <c r="CA15" s="19">
        <v>303</v>
      </c>
      <c r="CB15" s="19" t="s">
        <v>288</v>
      </c>
      <c r="CC15" s="19">
        <v>3913</v>
      </c>
      <c r="CD15" s="19" t="s">
        <v>295</v>
      </c>
      <c r="CE15" s="19">
        <v>1071</v>
      </c>
      <c r="CF15" s="19" t="s">
        <v>297</v>
      </c>
      <c r="CG15" s="19">
        <v>1124</v>
      </c>
      <c r="CH15" s="19" t="s">
        <v>283</v>
      </c>
      <c r="CI15" s="19">
        <v>1500</v>
      </c>
      <c r="CJ15" s="19" t="s">
        <v>289</v>
      </c>
      <c r="CK15" s="19">
        <v>356</v>
      </c>
      <c r="CL15" s="19"/>
      <c r="CM15" s="19"/>
      <c r="CN15" s="19"/>
      <c r="CO15" s="19"/>
      <c r="CP15" s="19"/>
      <c r="CQ15" s="19"/>
      <c r="CR15" s="19"/>
      <c r="CS15" s="19"/>
      <c r="CT15" s="17"/>
      <c r="CU15" s="18" t="s">
        <v>310</v>
      </c>
    </row>
    <row r="16" spans="1:99" s="18" customFormat="1" ht="15" x14ac:dyDescent="0.2">
      <c r="A16" s="18">
        <v>14141</v>
      </c>
      <c r="B16" s="18" t="s">
        <v>313</v>
      </c>
      <c r="C16" s="18" t="s">
        <v>279</v>
      </c>
      <c r="D16" s="18" t="s">
        <v>314</v>
      </c>
      <c r="E16" s="20">
        <v>6915</v>
      </c>
      <c r="F16" s="20">
        <v>441</v>
      </c>
      <c r="G16" s="20">
        <v>55244</v>
      </c>
      <c r="H16" s="20">
        <v>639</v>
      </c>
      <c r="I16" s="20">
        <v>56</v>
      </c>
      <c r="J16" s="20">
        <v>9651</v>
      </c>
      <c r="K16" s="20">
        <v>2554</v>
      </c>
      <c r="L16" s="20">
        <v>155</v>
      </c>
      <c r="M16" s="20">
        <v>319</v>
      </c>
      <c r="Q16" s="17"/>
      <c r="R16" s="17">
        <v>1724</v>
      </c>
      <c r="S16" s="17"/>
      <c r="T16" s="20">
        <v>19316</v>
      </c>
      <c r="U16" s="20">
        <v>4827</v>
      </c>
      <c r="V16" s="28">
        <v>3316</v>
      </c>
      <c r="W16" s="20">
        <v>2407</v>
      </c>
      <c r="X16" s="20">
        <v>245</v>
      </c>
      <c r="Y16" s="20">
        <v>302</v>
      </c>
      <c r="Z16" s="22">
        <v>547</v>
      </c>
      <c r="AA16" s="29">
        <v>111</v>
      </c>
      <c r="AB16" s="29">
        <v>30</v>
      </c>
      <c r="AC16" s="30">
        <v>0</v>
      </c>
      <c r="BK16" s="25">
        <v>10391</v>
      </c>
      <c r="BL16" s="26">
        <v>578</v>
      </c>
      <c r="BM16" s="19">
        <v>8914</v>
      </c>
      <c r="BN16" s="27">
        <f t="shared" si="0"/>
        <v>9492</v>
      </c>
      <c r="BO16" s="26">
        <v>13</v>
      </c>
      <c r="BP16" s="19">
        <v>81</v>
      </c>
      <c r="BQ16" s="27">
        <f t="shared" si="2"/>
        <v>94</v>
      </c>
      <c r="BR16" s="26">
        <v>800</v>
      </c>
      <c r="BS16" s="19">
        <v>0</v>
      </c>
      <c r="BT16" s="27">
        <f t="shared" si="1"/>
        <v>800</v>
      </c>
      <c r="BU16" s="20">
        <v>5</v>
      </c>
      <c r="BV16" s="20">
        <v>0</v>
      </c>
      <c r="BW16" s="20" t="s">
        <v>281</v>
      </c>
      <c r="BX16" s="20"/>
      <c r="BY16" s="20"/>
      <c r="BZ16" s="26" t="s">
        <v>284</v>
      </c>
      <c r="CA16" s="19">
        <v>81</v>
      </c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7">
        <v>1724</v>
      </c>
      <c r="CU16" s="18" t="s">
        <v>313</v>
      </c>
    </row>
    <row r="17" spans="1:99" s="18" customFormat="1" ht="15" x14ac:dyDescent="0.2">
      <c r="A17" s="18">
        <v>14253</v>
      </c>
      <c r="B17" s="18" t="s">
        <v>315</v>
      </c>
      <c r="C17" s="18" t="s">
        <v>279</v>
      </c>
      <c r="D17" s="18" t="s">
        <v>316</v>
      </c>
      <c r="E17" s="20">
        <v>11003</v>
      </c>
      <c r="F17" s="20">
        <v>1073</v>
      </c>
      <c r="G17" s="20">
        <v>55244</v>
      </c>
      <c r="H17" s="20">
        <v>1203</v>
      </c>
      <c r="I17" s="20">
        <v>84</v>
      </c>
      <c r="J17" s="20">
        <v>9651</v>
      </c>
      <c r="K17" s="20">
        <v>2157</v>
      </c>
      <c r="L17" s="20">
        <v>210</v>
      </c>
      <c r="M17" s="20">
        <v>319</v>
      </c>
      <c r="Q17" s="17"/>
      <c r="R17" s="17">
        <v>11259</v>
      </c>
      <c r="S17" s="17"/>
      <c r="T17" s="20">
        <v>21226</v>
      </c>
      <c r="U17" s="20">
        <v>5700</v>
      </c>
      <c r="V17" s="28">
        <v>5817</v>
      </c>
      <c r="W17" s="20">
        <v>4530</v>
      </c>
      <c r="X17" s="20">
        <v>498</v>
      </c>
      <c r="Y17" s="20">
        <v>123</v>
      </c>
      <c r="Z17" s="22">
        <v>621</v>
      </c>
      <c r="AA17" s="29">
        <v>159</v>
      </c>
      <c r="AB17" s="29">
        <v>139</v>
      </c>
      <c r="AC17" s="30">
        <v>0</v>
      </c>
      <c r="BK17" s="25">
        <v>3812</v>
      </c>
      <c r="BL17" s="26">
        <v>859</v>
      </c>
      <c r="BM17" s="19">
        <v>2770</v>
      </c>
      <c r="BN17" s="27">
        <f t="shared" si="0"/>
        <v>3629</v>
      </c>
      <c r="BO17" s="26">
        <v>85</v>
      </c>
      <c r="BP17" s="19">
        <v>92</v>
      </c>
      <c r="BQ17" s="27">
        <f t="shared" si="2"/>
        <v>177</v>
      </c>
      <c r="BR17" s="26">
        <v>0</v>
      </c>
      <c r="BS17" s="19">
        <v>0</v>
      </c>
      <c r="BT17" s="27">
        <f t="shared" si="1"/>
        <v>0</v>
      </c>
      <c r="BU17" s="20">
        <v>6</v>
      </c>
      <c r="BV17" s="20"/>
      <c r="BW17" s="20" t="s">
        <v>281</v>
      </c>
      <c r="BX17" s="20"/>
      <c r="BY17" s="20"/>
      <c r="BZ17" s="26" t="s">
        <v>283</v>
      </c>
      <c r="CA17" s="19">
        <v>92</v>
      </c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7">
        <v>11259</v>
      </c>
      <c r="CU17" s="18" t="s">
        <v>315</v>
      </c>
    </row>
    <row r="18" spans="1:99" s="18" customFormat="1" ht="15" x14ac:dyDescent="0.2">
      <c r="A18" s="18">
        <v>14188</v>
      </c>
      <c r="B18" s="18" t="s">
        <v>317</v>
      </c>
      <c r="C18" s="18" t="s">
        <v>279</v>
      </c>
      <c r="D18" s="18" t="s">
        <v>318</v>
      </c>
      <c r="E18" s="20">
        <v>12493</v>
      </c>
      <c r="F18" s="20">
        <v>771</v>
      </c>
      <c r="G18" s="20">
        <v>55244</v>
      </c>
      <c r="H18" s="20">
        <v>946</v>
      </c>
      <c r="I18" s="20">
        <v>90</v>
      </c>
      <c r="J18" s="20">
        <v>9651</v>
      </c>
      <c r="K18" s="20">
        <v>2357</v>
      </c>
      <c r="L18" s="20">
        <v>201</v>
      </c>
      <c r="M18" s="20">
        <v>319</v>
      </c>
      <c r="Q18" s="17"/>
      <c r="R18" s="17">
        <v>1913</v>
      </c>
      <c r="S18" s="17"/>
      <c r="T18" s="20">
        <v>38134</v>
      </c>
      <c r="U18" s="20">
        <v>11953</v>
      </c>
      <c r="V18" s="28">
        <v>5294</v>
      </c>
      <c r="W18" s="20">
        <v>6161</v>
      </c>
      <c r="X18" s="20">
        <v>911</v>
      </c>
      <c r="Y18" s="20">
        <v>839</v>
      </c>
      <c r="Z18" s="22">
        <v>1750</v>
      </c>
      <c r="AA18" s="29">
        <v>897</v>
      </c>
      <c r="AB18" s="29">
        <v>67</v>
      </c>
      <c r="AC18" s="30">
        <v>0</v>
      </c>
      <c r="BK18" s="25">
        <v>17507</v>
      </c>
      <c r="BL18" s="26">
        <v>180</v>
      </c>
      <c r="BM18" s="19">
        <v>14723</v>
      </c>
      <c r="BN18" s="27">
        <f t="shared" si="0"/>
        <v>14903</v>
      </c>
      <c r="BO18" s="26">
        <v>366</v>
      </c>
      <c r="BP18" s="19">
        <v>710</v>
      </c>
      <c r="BQ18" s="27">
        <f t="shared" si="2"/>
        <v>1076</v>
      </c>
      <c r="BR18" s="26">
        <v>294</v>
      </c>
      <c r="BS18" s="19">
        <v>1213</v>
      </c>
      <c r="BT18" s="27">
        <f t="shared" si="1"/>
        <v>1507</v>
      </c>
      <c r="BU18" s="20">
        <v>20</v>
      </c>
      <c r="BV18" s="20">
        <v>1</v>
      </c>
      <c r="BW18" s="20" t="s">
        <v>281</v>
      </c>
      <c r="BX18" s="20"/>
      <c r="BY18" s="20"/>
      <c r="BZ18" s="26" t="s">
        <v>292</v>
      </c>
      <c r="CA18" s="19">
        <v>1107</v>
      </c>
      <c r="CB18" s="19" t="s">
        <v>285</v>
      </c>
      <c r="CC18" s="19">
        <v>527</v>
      </c>
      <c r="CD18" s="19" t="s">
        <v>284</v>
      </c>
      <c r="CE18" s="19">
        <v>166</v>
      </c>
      <c r="CF18" s="19" t="s">
        <v>288</v>
      </c>
      <c r="CG18" s="19">
        <v>106</v>
      </c>
      <c r="CH18" s="19" t="s">
        <v>282</v>
      </c>
      <c r="CI18" s="19">
        <v>9</v>
      </c>
      <c r="CJ18" s="19" t="s">
        <v>283</v>
      </c>
      <c r="CK18" s="19">
        <v>8</v>
      </c>
      <c r="CL18" s="19"/>
      <c r="CM18" s="19"/>
      <c r="CN18" s="19"/>
      <c r="CO18" s="19"/>
      <c r="CP18" s="19"/>
      <c r="CQ18" s="19"/>
      <c r="CR18" s="19"/>
      <c r="CS18" s="19"/>
      <c r="CT18" s="17">
        <v>1913</v>
      </c>
      <c r="CU18" s="18" t="s">
        <v>317</v>
      </c>
    </row>
    <row r="19" spans="1:99" s="18" customFormat="1" ht="15" x14ac:dyDescent="0.2">
      <c r="A19" s="18">
        <v>14165</v>
      </c>
      <c r="B19" s="18" t="s">
        <v>319</v>
      </c>
      <c r="C19" s="18" t="s">
        <v>279</v>
      </c>
      <c r="D19" s="18" t="s">
        <v>320</v>
      </c>
      <c r="E19" s="20">
        <v>8310</v>
      </c>
      <c r="F19" s="20">
        <v>554</v>
      </c>
      <c r="G19" s="20">
        <v>55244</v>
      </c>
      <c r="H19" s="20">
        <v>725</v>
      </c>
      <c r="I19" s="20">
        <v>116</v>
      </c>
      <c r="J19" s="20">
        <v>9651</v>
      </c>
      <c r="K19" s="20">
        <v>2211</v>
      </c>
      <c r="L19" s="20">
        <v>296</v>
      </c>
      <c r="M19" s="20">
        <v>319</v>
      </c>
      <c r="Q19" s="17"/>
      <c r="R19" s="17">
        <v>677</v>
      </c>
      <c r="S19" s="17"/>
      <c r="T19" s="20">
        <v>29143</v>
      </c>
      <c r="U19" s="20">
        <v>11008</v>
      </c>
      <c r="V19" s="28">
        <v>3575</v>
      </c>
      <c r="W19" s="20">
        <v>4364</v>
      </c>
      <c r="X19" s="20">
        <v>150</v>
      </c>
      <c r="Y19" s="20">
        <v>439</v>
      </c>
      <c r="Z19" s="22">
        <v>589</v>
      </c>
      <c r="AA19" s="29">
        <v>44</v>
      </c>
      <c r="AB19" s="29">
        <v>12</v>
      </c>
      <c r="AC19" s="30">
        <v>0</v>
      </c>
      <c r="BK19" s="25">
        <v>21399</v>
      </c>
      <c r="BL19" s="26">
        <v>592</v>
      </c>
      <c r="BM19" s="19">
        <v>19058</v>
      </c>
      <c r="BN19" s="27">
        <f>BL19+BM19</f>
        <v>19650</v>
      </c>
      <c r="BO19" s="26">
        <v>128</v>
      </c>
      <c r="BP19" s="19">
        <v>423</v>
      </c>
      <c r="BQ19" s="27">
        <f>BO19+BP19</f>
        <v>551</v>
      </c>
      <c r="BR19" s="26">
        <v>271</v>
      </c>
      <c r="BS19" s="19">
        <v>848</v>
      </c>
      <c r="BT19" s="27">
        <f>BR19+BS19</f>
        <v>1119</v>
      </c>
      <c r="BU19" s="20">
        <v>55</v>
      </c>
      <c r="BV19" s="20">
        <v>0</v>
      </c>
      <c r="BW19" s="20" t="s">
        <v>281</v>
      </c>
      <c r="BX19" s="20"/>
      <c r="BY19" s="20"/>
      <c r="BZ19" s="26" t="s">
        <v>292</v>
      </c>
      <c r="CA19" s="19">
        <v>848</v>
      </c>
      <c r="CB19" s="19" t="s">
        <v>284</v>
      </c>
      <c r="CC19" s="19">
        <v>395</v>
      </c>
      <c r="CD19" s="19" t="s">
        <v>285</v>
      </c>
      <c r="CE19" s="19">
        <v>14</v>
      </c>
      <c r="CF19" s="19" t="s">
        <v>282</v>
      </c>
      <c r="CG19" s="19">
        <v>11</v>
      </c>
      <c r="CH19" s="19" t="s">
        <v>283</v>
      </c>
      <c r="CI19" s="19">
        <v>3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7">
        <v>677</v>
      </c>
      <c r="CU19" s="18" t="s">
        <v>319</v>
      </c>
    </row>
    <row r="20" spans="1:99" s="18" customFormat="1" ht="15" x14ac:dyDescent="0.2">
      <c r="A20" s="18">
        <v>14210</v>
      </c>
      <c r="B20" s="18" t="s">
        <v>321</v>
      </c>
      <c r="C20" s="18" t="s">
        <v>279</v>
      </c>
      <c r="D20" s="18" t="s">
        <v>322</v>
      </c>
      <c r="E20" s="20">
        <v>11804</v>
      </c>
      <c r="F20" s="20">
        <v>634</v>
      </c>
      <c r="G20" s="20">
        <v>55244</v>
      </c>
      <c r="H20" s="20">
        <v>1055</v>
      </c>
      <c r="I20" s="20">
        <v>173</v>
      </c>
      <c r="J20" s="20">
        <v>9651</v>
      </c>
      <c r="K20" s="20">
        <v>2477</v>
      </c>
      <c r="L20" s="20">
        <v>296</v>
      </c>
      <c r="M20" s="20">
        <v>319</v>
      </c>
      <c r="Q20" s="17"/>
      <c r="R20" s="17">
        <v>4401</v>
      </c>
      <c r="S20" s="17"/>
      <c r="T20" s="20">
        <v>52715</v>
      </c>
      <c r="U20" s="20">
        <v>14511</v>
      </c>
      <c r="V20" s="28">
        <v>6974</v>
      </c>
      <c r="W20" s="20">
        <v>13259</v>
      </c>
      <c r="X20" s="20">
        <v>746</v>
      </c>
      <c r="Y20" s="20">
        <v>1549</v>
      </c>
      <c r="Z20" s="22">
        <v>2295</v>
      </c>
      <c r="AA20" s="29">
        <v>514</v>
      </c>
      <c r="AB20" s="29">
        <v>415</v>
      </c>
      <c r="AC20" s="30">
        <v>2</v>
      </c>
      <c r="BK20" s="25">
        <v>34969</v>
      </c>
      <c r="BL20" s="26">
        <v>5962</v>
      </c>
      <c r="BM20" s="19">
        <v>25189</v>
      </c>
      <c r="BN20" s="27">
        <f>BL20+BM20</f>
        <v>31151</v>
      </c>
      <c r="BO20" s="26">
        <v>826</v>
      </c>
      <c r="BP20" s="19">
        <v>2505</v>
      </c>
      <c r="BQ20" s="27">
        <f>BO20+BP20</f>
        <v>3331</v>
      </c>
      <c r="BR20" s="26">
        <v>245</v>
      </c>
      <c r="BS20" s="19">
        <v>37</v>
      </c>
      <c r="BT20" s="27">
        <f>BR20+BS20</f>
        <v>282</v>
      </c>
      <c r="BU20" s="20">
        <v>66</v>
      </c>
      <c r="BV20" s="20">
        <v>137</v>
      </c>
      <c r="BW20" s="20" t="s">
        <v>281</v>
      </c>
      <c r="BX20" s="20"/>
      <c r="BY20" s="20"/>
      <c r="BZ20" s="26" t="s">
        <v>289</v>
      </c>
      <c r="CA20" s="19">
        <v>2257</v>
      </c>
      <c r="CB20" s="19" t="s">
        <v>282</v>
      </c>
      <c r="CC20" s="19">
        <v>246</v>
      </c>
      <c r="CD20" s="19" t="s">
        <v>292</v>
      </c>
      <c r="CE20" s="19">
        <v>37</v>
      </c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7">
        <v>4401</v>
      </c>
      <c r="CU20" s="18" t="s">
        <v>321</v>
      </c>
    </row>
    <row r="21" spans="1:99" s="18" customFormat="1" ht="15" x14ac:dyDescent="0.2">
      <c r="A21" s="18">
        <v>14217</v>
      </c>
      <c r="B21" s="18" t="s">
        <v>323</v>
      </c>
      <c r="C21" s="18" t="s">
        <v>279</v>
      </c>
      <c r="D21" s="18" t="s">
        <v>324</v>
      </c>
      <c r="E21" s="20">
        <v>148471</v>
      </c>
      <c r="F21" s="20">
        <v>10501</v>
      </c>
      <c r="G21" s="20">
        <v>55244</v>
      </c>
      <c r="H21" s="20">
        <v>22660</v>
      </c>
      <c r="I21" s="20">
        <v>1869</v>
      </c>
      <c r="J21" s="20">
        <v>9651</v>
      </c>
      <c r="K21" s="20">
        <v>31533</v>
      </c>
      <c r="L21" s="20">
        <v>4061</v>
      </c>
      <c r="M21" s="20">
        <v>319</v>
      </c>
      <c r="Q21" s="17"/>
      <c r="R21" s="17">
        <v>30908</v>
      </c>
      <c r="S21" s="17"/>
      <c r="T21" s="20">
        <v>962758</v>
      </c>
      <c r="U21" s="20">
        <v>366590</v>
      </c>
      <c r="V21" s="28">
        <v>92971</v>
      </c>
      <c r="W21" s="20">
        <v>79182</v>
      </c>
      <c r="X21" s="20">
        <v>13565</v>
      </c>
      <c r="Y21" s="20">
        <v>10807</v>
      </c>
      <c r="Z21" s="22">
        <v>24372</v>
      </c>
      <c r="AA21" s="29">
        <v>13245</v>
      </c>
      <c r="AB21" s="29">
        <v>5606</v>
      </c>
      <c r="AC21" s="30">
        <v>35</v>
      </c>
      <c r="BK21" s="25">
        <v>452020</v>
      </c>
      <c r="BL21" s="26">
        <v>56793</v>
      </c>
      <c r="BM21" s="19">
        <v>304588</v>
      </c>
      <c r="BN21" s="27">
        <f t="shared" si="0"/>
        <v>361381</v>
      </c>
      <c r="BO21" s="26">
        <v>1513</v>
      </c>
      <c r="BP21" s="19">
        <v>1027</v>
      </c>
      <c r="BQ21" s="27">
        <f t="shared" si="2"/>
        <v>2540</v>
      </c>
      <c r="BR21" s="26">
        <v>40060</v>
      </c>
      <c r="BS21" s="19">
        <v>41361</v>
      </c>
      <c r="BT21" s="27">
        <f t="shared" si="1"/>
        <v>81421</v>
      </c>
      <c r="BU21" s="20">
        <v>6643</v>
      </c>
      <c r="BV21" s="20">
        <v>16</v>
      </c>
      <c r="BW21" s="20" t="s">
        <v>281</v>
      </c>
      <c r="BX21" s="20"/>
      <c r="BY21" s="20"/>
      <c r="BZ21" s="26" t="s">
        <v>300</v>
      </c>
      <c r="CA21" s="19">
        <v>29060</v>
      </c>
      <c r="CB21" s="19" t="s">
        <v>297</v>
      </c>
      <c r="CC21" s="19">
        <v>10380</v>
      </c>
      <c r="CD21" s="19" t="s">
        <v>305</v>
      </c>
      <c r="CE21" s="19">
        <v>1921</v>
      </c>
      <c r="CF21" s="32" t="s">
        <v>305</v>
      </c>
      <c r="CG21" s="32">
        <v>1921</v>
      </c>
      <c r="CH21" s="19" t="s">
        <v>282</v>
      </c>
      <c r="CI21" s="19">
        <v>418</v>
      </c>
      <c r="CJ21" s="32" t="s">
        <v>285</v>
      </c>
      <c r="CK21" s="19">
        <v>585</v>
      </c>
      <c r="CL21" s="32" t="s">
        <v>289</v>
      </c>
      <c r="CM21" s="19">
        <v>6</v>
      </c>
      <c r="CN21" s="19"/>
      <c r="CO21" s="19"/>
      <c r="CP21" s="19"/>
      <c r="CQ21" s="19"/>
      <c r="CR21" s="19"/>
      <c r="CS21" s="19"/>
      <c r="CT21" s="17">
        <v>30908</v>
      </c>
      <c r="CU21" s="18" t="s">
        <v>323</v>
      </c>
    </row>
    <row r="22" spans="1:99" s="18" customFormat="1" ht="15" x14ac:dyDescent="0.2">
      <c r="A22" s="18">
        <v>14220</v>
      </c>
      <c r="B22" s="18" t="s">
        <v>325</v>
      </c>
      <c r="C22" s="18" t="s">
        <v>279</v>
      </c>
      <c r="D22" s="18" t="s">
        <v>326</v>
      </c>
      <c r="E22" s="20">
        <v>7394</v>
      </c>
      <c r="F22" s="20">
        <v>159</v>
      </c>
      <c r="G22" s="20">
        <v>55244</v>
      </c>
      <c r="H22" s="20">
        <v>446</v>
      </c>
      <c r="I22" s="20">
        <v>10</v>
      </c>
      <c r="J22" s="20">
        <v>9651</v>
      </c>
      <c r="K22" s="20">
        <v>1275</v>
      </c>
      <c r="L22" s="20">
        <v>118</v>
      </c>
      <c r="M22" s="20">
        <v>319</v>
      </c>
      <c r="Q22" s="17"/>
      <c r="R22" s="17">
        <v>182</v>
      </c>
      <c r="S22" s="17"/>
      <c r="T22" s="20">
        <v>5143</v>
      </c>
      <c r="U22" s="20">
        <v>841</v>
      </c>
      <c r="V22" s="28">
        <v>378</v>
      </c>
      <c r="W22" s="20">
        <v>1403</v>
      </c>
      <c r="X22" s="20">
        <v>94</v>
      </c>
      <c r="Y22" s="20">
        <v>127</v>
      </c>
      <c r="Z22" s="22">
        <v>221</v>
      </c>
      <c r="AA22" s="29">
        <v>28</v>
      </c>
      <c r="AB22" s="29">
        <v>237</v>
      </c>
      <c r="AC22" s="30">
        <v>7</v>
      </c>
      <c r="BK22" s="25">
        <v>3200</v>
      </c>
      <c r="BL22" s="26">
        <v>81</v>
      </c>
      <c r="BM22" s="19">
        <v>2064</v>
      </c>
      <c r="BN22" s="27">
        <f t="shared" si="0"/>
        <v>2145</v>
      </c>
      <c r="BO22" s="26">
        <v>96</v>
      </c>
      <c r="BP22" s="19">
        <v>959</v>
      </c>
      <c r="BQ22" s="27">
        <f t="shared" si="2"/>
        <v>1055</v>
      </c>
      <c r="BR22" s="26">
        <v>0</v>
      </c>
      <c r="BS22" s="19">
        <v>0</v>
      </c>
      <c r="BT22" s="27">
        <f t="shared" si="1"/>
        <v>0</v>
      </c>
      <c r="BU22" s="20">
        <v>0</v>
      </c>
      <c r="BV22" s="20">
        <v>0</v>
      </c>
      <c r="BW22" s="20" t="s">
        <v>281</v>
      </c>
      <c r="BX22" s="20"/>
      <c r="BY22" s="20"/>
      <c r="BZ22" s="26" t="s">
        <v>282</v>
      </c>
      <c r="CA22" s="19">
        <v>843</v>
      </c>
      <c r="CB22" s="19" t="s">
        <v>289</v>
      </c>
      <c r="CC22" s="19">
        <v>113</v>
      </c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7">
        <v>182</v>
      </c>
      <c r="CU22" s="18" t="s">
        <v>325</v>
      </c>
    </row>
    <row r="23" spans="1:99" s="18" customFormat="1" ht="15" x14ac:dyDescent="0.2">
      <c r="A23" s="18">
        <v>14231</v>
      </c>
      <c r="B23" s="18" t="s">
        <v>327</v>
      </c>
      <c r="C23" s="18" t="s">
        <v>279</v>
      </c>
      <c r="D23" s="18" t="s">
        <v>328</v>
      </c>
      <c r="E23" s="20">
        <v>15315</v>
      </c>
      <c r="F23" s="20">
        <v>834</v>
      </c>
      <c r="G23" s="20">
        <v>55244</v>
      </c>
      <c r="H23" s="20">
        <v>633</v>
      </c>
      <c r="I23" s="20">
        <v>53</v>
      </c>
      <c r="J23" s="20">
        <v>9651</v>
      </c>
      <c r="K23" s="20">
        <v>1177</v>
      </c>
      <c r="L23" s="20">
        <v>288</v>
      </c>
      <c r="M23" s="20">
        <v>319</v>
      </c>
      <c r="Q23" s="17"/>
      <c r="R23" s="17">
        <v>2988</v>
      </c>
      <c r="S23" s="17"/>
      <c r="T23" s="20">
        <v>26855</v>
      </c>
      <c r="U23" s="20">
        <v>8739</v>
      </c>
      <c r="V23" s="28">
        <v>7098</v>
      </c>
      <c r="W23" s="20">
        <v>4809</v>
      </c>
      <c r="X23" s="20">
        <v>421</v>
      </c>
      <c r="Y23" s="20">
        <v>354</v>
      </c>
      <c r="Z23" s="22">
        <v>775</v>
      </c>
      <c r="AA23" s="29">
        <v>606</v>
      </c>
      <c r="AB23" s="29">
        <v>95</v>
      </c>
      <c r="AC23" s="30">
        <v>0</v>
      </c>
      <c r="BK23" s="25">
        <v>9726</v>
      </c>
      <c r="BL23" s="26">
        <v>335</v>
      </c>
      <c r="BM23" s="19">
        <v>9012</v>
      </c>
      <c r="BN23" s="27">
        <f t="shared" si="0"/>
        <v>9347</v>
      </c>
      <c r="BO23" s="26">
        <v>74</v>
      </c>
      <c r="BP23" s="19">
        <v>31</v>
      </c>
      <c r="BQ23" s="27">
        <f t="shared" si="2"/>
        <v>105</v>
      </c>
      <c r="BR23" s="26">
        <v>16</v>
      </c>
      <c r="BS23" s="19">
        <v>258</v>
      </c>
      <c r="BT23" s="27">
        <f t="shared" si="1"/>
        <v>274</v>
      </c>
      <c r="BU23" s="20">
        <v>0</v>
      </c>
      <c r="BV23" s="20">
        <v>0</v>
      </c>
      <c r="BW23" s="20" t="s">
        <v>281</v>
      </c>
      <c r="BX23" s="20"/>
      <c r="BY23" s="20"/>
      <c r="BZ23" s="26" t="s">
        <v>288</v>
      </c>
      <c r="CA23" s="19">
        <v>258</v>
      </c>
      <c r="CB23" s="19" t="s">
        <v>283</v>
      </c>
      <c r="CC23" s="19">
        <v>8</v>
      </c>
      <c r="CD23" s="19" t="s">
        <v>289</v>
      </c>
      <c r="CE23" s="19">
        <v>12</v>
      </c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7">
        <v>2988</v>
      </c>
      <c r="CU23" s="18" t="s">
        <v>327</v>
      </c>
    </row>
    <row r="24" spans="1:99" s="18" customFormat="1" ht="15" x14ac:dyDescent="0.2">
      <c r="A24" s="18">
        <v>14242</v>
      </c>
      <c r="B24" s="18" t="s">
        <v>329</v>
      </c>
      <c r="C24" s="18" t="s">
        <v>279</v>
      </c>
      <c r="D24" s="18" t="s">
        <v>330</v>
      </c>
      <c r="E24" s="20">
        <v>236307</v>
      </c>
      <c r="F24" s="20">
        <v>13338</v>
      </c>
      <c r="G24" s="20">
        <v>55244</v>
      </c>
      <c r="H24" s="20">
        <v>28146</v>
      </c>
      <c r="I24" s="20">
        <v>791</v>
      </c>
      <c r="J24" s="20">
        <v>9651</v>
      </c>
      <c r="K24" s="20">
        <v>19127</v>
      </c>
      <c r="L24" s="20">
        <v>2182</v>
      </c>
      <c r="M24" s="20">
        <v>319</v>
      </c>
      <c r="Q24" s="17"/>
      <c r="R24" s="17">
        <v>36665</v>
      </c>
      <c r="S24" s="17"/>
      <c r="T24" s="20">
        <v>1040802</v>
      </c>
      <c r="U24" s="20">
        <v>350976</v>
      </c>
      <c r="V24" s="28">
        <v>90601</v>
      </c>
      <c r="W24" s="20">
        <v>85995</v>
      </c>
      <c r="X24" s="20">
        <v>27883</v>
      </c>
      <c r="Y24" s="20">
        <v>8871</v>
      </c>
      <c r="Z24" s="22">
        <v>36754</v>
      </c>
      <c r="AA24" s="29">
        <v>15524</v>
      </c>
      <c r="AB24" s="29">
        <v>6532</v>
      </c>
      <c r="AC24" s="30">
        <v>40</v>
      </c>
      <c r="BK24" s="25">
        <v>230157</v>
      </c>
      <c r="BL24" s="26">
        <v>22085</v>
      </c>
      <c r="BM24" s="19">
        <v>167114</v>
      </c>
      <c r="BN24" s="27">
        <f t="shared" si="0"/>
        <v>189199</v>
      </c>
      <c r="BO24" s="26">
        <v>14579</v>
      </c>
      <c r="BP24" s="19">
        <v>12324</v>
      </c>
      <c r="BQ24" s="33">
        <f t="shared" si="2"/>
        <v>26903</v>
      </c>
      <c r="BR24" s="26">
        <v>4118</v>
      </c>
      <c r="BS24" s="19">
        <v>4010</v>
      </c>
      <c r="BT24" s="27">
        <f t="shared" si="1"/>
        <v>8128</v>
      </c>
      <c r="BU24" s="20">
        <v>5250</v>
      </c>
      <c r="BV24" s="20">
        <v>465</v>
      </c>
      <c r="BW24" s="20" t="s">
        <v>281</v>
      </c>
      <c r="BX24" s="20"/>
      <c r="BY24" s="20"/>
      <c r="BZ24" s="26" t="s">
        <v>285</v>
      </c>
      <c r="CA24" s="19">
        <v>8626</v>
      </c>
      <c r="CB24" s="19" t="s">
        <v>282</v>
      </c>
      <c r="CC24" s="19">
        <v>2532</v>
      </c>
      <c r="CD24" s="19" t="s">
        <v>300</v>
      </c>
      <c r="CE24" s="19">
        <v>2528</v>
      </c>
      <c r="CF24" s="32" t="s">
        <v>297</v>
      </c>
      <c r="CG24" s="32">
        <v>928</v>
      </c>
      <c r="CH24" s="19" t="s">
        <v>289</v>
      </c>
      <c r="CI24" s="19">
        <v>858</v>
      </c>
      <c r="CJ24" s="19" t="s">
        <v>305</v>
      </c>
      <c r="CK24" s="19">
        <v>554</v>
      </c>
      <c r="CL24" s="19"/>
      <c r="CM24" s="19"/>
      <c r="CN24" s="19"/>
      <c r="CO24" s="19"/>
      <c r="CP24" s="19"/>
      <c r="CQ24" s="19"/>
      <c r="CR24" s="19"/>
      <c r="CS24" s="19"/>
      <c r="CT24" s="17">
        <v>36665</v>
      </c>
      <c r="CU24" s="18" t="s">
        <v>329</v>
      </c>
    </row>
    <row r="25" spans="1:99" s="18" customFormat="1" ht="15" x14ac:dyDescent="0.2">
      <c r="A25" s="18">
        <v>14245</v>
      </c>
      <c r="B25" s="18" t="s">
        <v>331</v>
      </c>
      <c r="C25" s="18" t="s">
        <v>279</v>
      </c>
      <c r="D25" s="18" t="s">
        <v>332</v>
      </c>
      <c r="E25" s="20">
        <v>7087</v>
      </c>
      <c r="F25" s="20">
        <v>910</v>
      </c>
      <c r="G25" s="20">
        <v>55244</v>
      </c>
      <c r="H25" s="20">
        <v>623</v>
      </c>
      <c r="I25" s="20">
        <v>326</v>
      </c>
      <c r="J25" s="20">
        <v>9651</v>
      </c>
      <c r="K25" s="20">
        <v>1166</v>
      </c>
      <c r="L25" s="20">
        <v>201</v>
      </c>
      <c r="M25" s="20">
        <v>319</v>
      </c>
      <c r="Q25" s="17"/>
      <c r="R25" s="17">
        <v>1241</v>
      </c>
      <c r="S25" s="17"/>
      <c r="T25" s="20">
        <v>20422</v>
      </c>
      <c r="U25" s="20">
        <v>5944</v>
      </c>
      <c r="V25" s="28">
        <v>1872</v>
      </c>
      <c r="W25" s="20">
        <v>8807</v>
      </c>
      <c r="X25" s="20">
        <v>509</v>
      </c>
      <c r="Y25" s="20">
        <v>422</v>
      </c>
      <c r="Z25" s="22">
        <v>931</v>
      </c>
      <c r="AA25" s="29">
        <v>247</v>
      </c>
      <c r="AB25" s="29">
        <v>152</v>
      </c>
      <c r="AC25" s="30">
        <v>0</v>
      </c>
      <c r="BK25" s="25">
        <v>9862</v>
      </c>
      <c r="BL25" s="26">
        <v>411</v>
      </c>
      <c r="BM25" s="19">
        <v>5765</v>
      </c>
      <c r="BN25" s="27">
        <f t="shared" si="0"/>
        <v>6176</v>
      </c>
      <c r="BO25" s="26">
        <v>137</v>
      </c>
      <c r="BP25" s="19">
        <v>11</v>
      </c>
      <c r="BQ25" s="27">
        <f t="shared" si="2"/>
        <v>148</v>
      </c>
      <c r="BR25" s="26">
        <v>3538</v>
      </c>
      <c r="BS25" s="19">
        <v>0</v>
      </c>
      <c r="BT25" s="27">
        <f t="shared" si="1"/>
        <v>3538</v>
      </c>
      <c r="BU25" s="20">
        <v>10</v>
      </c>
      <c r="BV25" s="20">
        <v>0</v>
      </c>
      <c r="BW25" s="20" t="s">
        <v>281</v>
      </c>
      <c r="BX25" s="20"/>
      <c r="BY25" s="20"/>
      <c r="BZ25" s="26" t="s">
        <v>289</v>
      </c>
      <c r="CA25" s="19">
        <v>8</v>
      </c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7">
        <v>1241</v>
      </c>
      <c r="CU25" s="18" t="s">
        <v>331</v>
      </c>
    </row>
    <row r="26" spans="1:99" s="18" customFormat="1" ht="15" x14ac:dyDescent="0.2">
      <c r="A26" s="18">
        <v>14246</v>
      </c>
      <c r="B26" s="18" t="s">
        <v>333</v>
      </c>
      <c r="C26" s="18" t="s">
        <v>279</v>
      </c>
      <c r="D26" s="18" t="s">
        <v>334</v>
      </c>
      <c r="E26" s="20">
        <v>6636</v>
      </c>
      <c r="F26" s="20">
        <v>510</v>
      </c>
      <c r="G26" s="20">
        <v>55244</v>
      </c>
      <c r="H26" s="20">
        <v>685</v>
      </c>
      <c r="I26" s="20">
        <v>130</v>
      </c>
      <c r="J26" s="20">
        <v>9651</v>
      </c>
      <c r="K26" s="20">
        <v>2089</v>
      </c>
      <c r="L26" s="20">
        <v>302</v>
      </c>
      <c r="M26" s="20">
        <v>319</v>
      </c>
      <c r="Q26" s="17"/>
      <c r="R26" s="17">
        <v>1176</v>
      </c>
      <c r="S26" s="17"/>
      <c r="T26" s="20">
        <v>13767</v>
      </c>
      <c r="U26" s="20">
        <v>1856</v>
      </c>
      <c r="V26" s="28">
        <v>3687</v>
      </c>
      <c r="W26" s="20">
        <v>3410</v>
      </c>
      <c r="X26" s="20">
        <v>314</v>
      </c>
      <c r="Y26" s="20">
        <v>29</v>
      </c>
      <c r="Z26" s="22">
        <v>343</v>
      </c>
      <c r="AA26" s="29">
        <v>113</v>
      </c>
      <c r="AB26" s="29">
        <v>2</v>
      </c>
      <c r="AC26" s="30">
        <v>0</v>
      </c>
      <c r="BK26" s="25">
        <v>2574</v>
      </c>
      <c r="BL26" s="26">
        <v>726</v>
      </c>
      <c r="BM26" s="19">
        <v>1238</v>
      </c>
      <c r="BN26" s="27">
        <f t="shared" si="0"/>
        <v>1964</v>
      </c>
      <c r="BO26" s="26">
        <v>93</v>
      </c>
      <c r="BP26" s="19">
        <v>122</v>
      </c>
      <c r="BQ26" s="27">
        <f t="shared" si="2"/>
        <v>215</v>
      </c>
      <c r="BR26" s="26">
        <v>380</v>
      </c>
      <c r="BS26" s="19">
        <v>0</v>
      </c>
      <c r="BT26" s="27">
        <f t="shared" si="1"/>
        <v>380</v>
      </c>
      <c r="BU26" s="20">
        <v>7</v>
      </c>
      <c r="BV26" s="20"/>
      <c r="BW26" s="20" t="s">
        <v>281</v>
      </c>
      <c r="BX26" s="20"/>
      <c r="BY26" s="20"/>
      <c r="BZ26" s="26" t="s">
        <v>289</v>
      </c>
      <c r="CA26" s="19">
        <v>112</v>
      </c>
      <c r="CB26" s="19" t="s">
        <v>282</v>
      </c>
      <c r="CC26" s="19">
        <v>9</v>
      </c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7">
        <v>1176</v>
      </c>
      <c r="CU26" s="18" t="s">
        <v>333</v>
      </c>
    </row>
    <row r="27" spans="1:99" s="18" customFormat="1" ht="15" x14ac:dyDescent="0.2">
      <c r="A27" s="18">
        <v>14346</v>
      </c>
      <c r="B27" s="18" t="s">
        <v>335</v>
      </c>
      <c r="C27" s="18" t="s">
        <v>279</v>
      </c>
      <c r="D27" s="18" t="s">
        <v>336</v>
      </c>
      <c r="E27" s="20">
        <v>10628</v>
      </c>
      <c r="F27" s="20">
        <v>806</v>
      </c>
      <c r="G27" s="20">
        <v>55244</v>
      </c>
      <c r="H27" s="20">
        <v>1145</v>
      </c>
      <c r="I27" s="20">
        <v>57</v>
      </c>
      <c r="J27" s="20">
        <v>9651</v>
      </c>
      <c r="K27" s="20">
        <v>3048</v>
      </c>
      <c r="L27" s="20">
        <v>369</v>
      </c>
      <c r="M27" s="20">
        <v>319</v>
      </c>
      <c r="Q27" s="17"/>
      <c r="R27" s="17">
        <v>19450</v>
      </c>
      <c r="S27" s="17"/>
      <c r="T27" s="20">
        <v>37471</v>
      </c>
      <c r="U27" s="20">
        <v>9408</v>
      </c>
      <c r="V27" s="28">
        <v>5369</v>
      </c>
      <c r="W27" s="20">
        <v>6152</v>
      </c>
      <c r="X27" s="20">
        <v>476</v>
      </c>
      <c r="Y27" s="20">
        <v>1123</v>
      </c>
      <c r="Z27" s="22">
        <v>1599</v>
      </c>
      <c r="AA27" s="29">
        <v>314</v>
      </c>
      <c r="AB27" s="29">
        <v>217</v>
      </c>
      <c r="AC27" s="30">
        <v>1</v>
      </c>
      <c r="BK27" s="25">
        <v>22190</v>
      </c>
      <c r="BL27" s="26">
        <v>2072</v>
      </c>
      <c r="BM27" s="19">
        <v>19356</v>
      </c>
      <c r="BN27" s="27">
        <f t="shared" si="0"/>
        <v>21428</v>
      </c>
      <c r="BO27" s="26">
        <v>289</v>
      </c>
      <c r="BP27" s="19">
        <v>111</v>
      </c>
      <c r="BQ27" s="27">
        <f t="shared" si="2"/>
        <v>400</v>
      </c>
      <c r="BR27" s="26">
        <v>97</v>
      </c>
      <c r="BS27" s="19">
        <v>21</v>
      </c>
      <c r="BT27" s="27">
        <f t="shared" si="1"/>
        <v>118</v>
      </c>
      <c r="BU27" s="20">
        <v>240</v>
      </c>
      <c r="BV27" s="20">
        <v>4</v>
      </c>
      <c r="BW27" s="20" t="s">
        <v>281</v>
      </c>
      <c r="BX27" s="20"/>
      <c r="BY27" s="20"/>
      <c r="BZ27" s="26" t="s">
        <v>284</v>
      </c>
      <c r="CA27" s="19">
        <v>45</v>
      </c>
      <c r="CB27" s="19" t="s">
        <v>283</v>
      </c>
      <c r="CC27" s="19">
        <v>42</v>
      </c>
      <c r="CD27" s="19" t="s">
        <v>305</v>
      </c>
      <c r="CE27" s="19">
        <v>21</v>
      </c>
      <c r="CF27" s="19" t="s">
        <v>289</v>
      </c>
      <c r="CG27" s="19">
        <v>1</v>
      </c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7">
        <v>19450</v>
      </c>
      <c r="CU27" s="18" t="s">
        <v>335</v>
      </c>
    </row>
    <row r="28" spans="1:99" s="18" customFormat="1" ht="15" x14ac:dyDescent="0.2">
      <c r="A28" s="18">
        <v>14255</v>
      </c>
      <c r="B28" s="18" t="s">
        <v>337</v>
      </c>
      <c r="C28" s="18" t="s">
        <v>279</v>
      </c>
      <c r="D28" s="18" t="s">
        <v>338</v>
      </c>
      <c r="E28" s="20">
        <v>14811</v>
      </c>
      <c r="F28" s="20">
        <v>1001</v>
      </c>
      <c r="G28" s="20">
        <v>55244</v>
      </c>
      <c r="H28" s="20">
        <v>1238</v>
      </c>
      <c r="I28" s="20">
        <v>134</v>
      </c>
      <c r="J28" s="20">
        <v>9651</v>
      </c>
      <c r="K28" s="20">
        <v>2171</v>
      </c>
      <c r="L28" s="20">
        <v>210</v>
      </c>
      <c r="M28" s="20">
        <v>319</v>
      </c>
      <c r="Q28" s="17"/>
      <c r="R28" s="17">
        <v>5729</v>
      </c>
      <c r="S28" s="17"/>
      <c r="T28" s="20">
        <v>30265</v>
      </c>
      <c r="U28" s="20">
        <v>9414</v>
      </c>
      <c r="V28" s="28">
        <v>3803</v>
      </c>
      <c r="W28" s="20">
        <v>3173</v>
      </c>
      <c r="X28" s="20">
        <v>504</v>
      </c>
      <c r="Y28" s="20">
        <v>667</v>
      </c>
      <c r="Z28" s="22">
        <v>1171</v>
      </c>
      <c r="AA28" s="29">
        <v>281</v>
      </c>
      <c r="AB28" s="29">
        <v>8</v>
      </c>
      <c r="AC28" s="30">
        <v>0</v>
      </c>
      <c r="BK28" s="25">
        <v>14501</v>
      </c>
      <c r="BL28" s="26">
        <v>402</v>
      </c>
      <c r="BM28" s="19">
        <v>8563</v>
      </c>
      <c r="BN28" s="27">
        <f t="shared" si="0"/>
        <v>8965</v>
      </c>
      <c r="BO28" s="26">
        <v>34</v>
      </c>
      <c r="BP28" s="19">
        <v>39</v>
      </c>
      <c r="BQ28" s="27">
        <f t="shared" si="2"/>
        <v>73</v>
      </c>
      <c r="BR28" s="26">
        <v>5358</v>
      </c>
      <c r="BS28" s="19"/>
      <c r="BT28" s="27">
        <f t="shared" si="1"/>
        <v>5358</v>
      </c>
      <c r="BU28" s="20">
        <v>101</v>
      </c>
      <c r="BV28" s="20">
        <v>0</v>
      </c>
      <c r="BW28" s="20" t="s">
        <v>281</v>
      </c>
      <c r="BX28" s="20"/>
      <c r="BY28" s="20"/>
      <c r="BZ28" s="26" t="s">
        <v>284</v>
      </c>
      <c r="CA28" s="19">
        <v>32</v>
      </c>
      <c r="CB28" s="19" t="s">
        <v>289</v>
      </c>
      <c r="CC28" s="19">
        <v>4</v>
      </c>
      <c r="CD28" s="19" t="s">
        <v>283</v>
      </c>
      <c r="CE28" s="19">
        <v>2</v>
      </c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7">
        <v>5729</v>
      </c>
      <c r="CU28" s="18" t="s">
        <v>337</v>
      </c>
    </row>
    <row r="29" spans="1:99" s="18" customFormat="1" ht="15" x14ac:dyDescent="0.2">
      <c r="A29" s="18">
        <v>14261</v>
      </c>
      <c r="B29" s="18" t="s">
        <v>339</v>
      </c>
      <c r="C29" s="18" t="s">
        <v>279</v>
      </c>
      <c r="D29" s="18" t="s">
        <v>340</v>
      </c>
      <c r="E29" s="20">
        <v>11904</v>
      </c>
      <c r="F29" s="20">
        <v>157</v>
      </c>
      <c r="G29" s="20">
        <v>55244</v>
      </c>
      <c r="H29" s="20">
        <v>648</v>
      </c>
      <c r="I29" s="20">
        <v>19</v>
      </c>
      <c r="J29" s="20">
        <v>9651</v>
      </c>
      <c r="K29" s="20">
        <v>3117</v>
      </c>
      <c r="L29" s="20">
        <v>149</v>
      </c>
      <c r="M29" s="20">
        <v>319</v>
      </c>
      <c r="Q29" s="17"/>
      <c r="R29" s="17">
        <v>12054</v>
      </c>
      <c r="S29" s="17"/>
      <c r="T29" s="20">
        <v>16675</v>
      </c>
      <c r="U29" s="20">
        <v>5310</v>
      </c>
      <c r="V29" s="28">
        <v>4281</v>
      </c>
      <c r="W29" s="20">
        <v>3483</v>
      </c>
      <c r="X29" s="20">
        <v>227</v>
      </c>
      <c r="Y29" s="20">
        <v>238</v>
      </c>
      <c r="Z29" s="22">
        <v>465</v>
      </c>
      <c r="AA29" s="29">
        <v>175</v>
      </c>
      <c r="AB29" s="29">
        <v>93</v>
      </c>
      <c r="AC29" s="30">
        <v>2</v>
      </c>
      <c r="BK29" s="25">
        <v>8057</v>
      </c>
      <c r="BL29" s="26">
        <v>5219</v>
      </c>
      <c r="BM29" s="19">
        <v>2196</v>
      </c>
      <c r="BN29" s="27">
        <f t="shared" si="0"/>
        <v>7415</v>
      </c>
      <c r="BO29" s="26">
        <v>201</v>
      </c>
      <c r="BP29" s="19">
        <v>154</v>
      </c>
      <c r="BQ29" s="27">
        <f t="shared" si="2"/>
        <v>355</v>
      </c>
      <c r="BR29" s="26">
        <v>201</v>
      </c>
      <c r="BS29" s="19">
        <v>0</v>
      </c>
      <c r="BT29" s="27">
        <f t="shared" si="1"/>
        <v>201</v>
      </c>
      <c r="BU29" s="20">
        <v>84</v>
      </c>
      <c r="BV29" s="20">
        <v>0</v>
      </c>
      <c r="BW29" s="20" t="s">
        <v>281</v>
      </c>
      <c r="BX29" s="20"/>
      <c r="BY29" s="20"/>
      <c r="BZ29" s="26" t="s">
        <v>283</v>
      </c>
      <c r="CA29" s="19">
        <v>133</v>
      </c>
      <c r="CB29" s="19" t="s">
        <v>289</v>
      </c>
      <c r="CC29" s="19">
        <v>14</v>
      </c>
      <c r="CD29" s="19" t="s">
        <v>284</v>
      </c>
      <c r="CE29" s="19">
        <v>7</v>
      </c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7">
        <v>12054</v>
      </c>
      <c r="CU29" s="18" t="s">
        <v>339</v>
      </c>
    </row>
    <row r="30" spans="1:99" s="18" customFormat="1" ht="15" x14ac:dyDescent="0.2">
      <c r="A30" s="18">
        <v>14267</v>
      </c>
      <c r="B30" s="18" t="s">
        <v>341</v>
      </c>
      <c r="C30" s="18" t="s">
        <v>279</v>
      </c>
      <c r="D30" s="18" t="s">
        <v>342</v>
      </c>
      <c r="E30" s="20">
        <v>15888</v>
      </c>
      <c r="F30" s="20">
        <v>1456</v>
      </c>
      <c r="G30" s="20">
        <v>55244</v>
      </c>
      <c r="H30" s="20">
        <v>1732</v>
      </c>
      <c r="I30" s="20">
        <v>180</v>
      </c>
      <c r="J30" s="20">
        <v>9651</v>
      </c>
      <c r="K30" s="20">
        <v>4172</v>
      </c>
      <c r="L30" s="20">
        <v>374</v>
      </c>
      <c r="M30" s="20">
        <v>319</v>
      </c>
      <c r="Q30" s="17"/>
      <c r="R30" s="17">
        <v>2045</v>
      </c>
      <c r="S30" s="17"/>
      <c r="T30" s="20">
        <v>53872</v>
      </c>
      <c r="U30" s="20">
        <v>14662</v>
      </c>
      <c r="V30" s="28">
        <v>10565</v>
      </c>
      <c r="W30" s="20">
        <v>10091</v>
      </c>
      <c r="X30" s="20">
        <v>607</v>
      </c>
      <c r="Y30" s="20">
        <v>885</v>
      </c>
      <c r="Z30" s="22">
        <v>1492</v>
      </c>
      <c r="AA30" s="29">
        <v>225</v>
      </c>
      <c r="AB30" s="29">
        <v>495</v>
      </c>
      <c r="AC30" s="30">
        <v>2</v>
      </c>
      <c r="BK30" s="25">
        <v>35658</v>
      </c>
      <c r="BL30" s="26">
        <v>1777</v>
      </c>
      <c r="BM30" s="19">
        <v>21906</v>
      </c>
      <c r="BN30" s="27">
        <f t="shared" si="0"/>
        <v>23683</v>
      </c>
      <c r="BO30" s="26">
        <v>1415</v>
      </c>
      <c r="BP30" s="19">
        <v>10295</v>
      </c>
      <c r="BQ30" s="27">
        <f t="shared" si="2"/>
        <v>11710</v>
      </c>
      <c r="BR30" s="26">
        <v>28</v>
      </c>
      <c r="BS30" s="19">
        <v>20</v>
      </c>
      <c r="BT30" s="27">
        <f t="shared" si="1"/>
        <v>48</v>
      </c>
      <c r="BU30" s="20">
        <v>204</v>
      </c>
      <c r="BV30" s="20">
        <v>3</v>
      </c>
      <c r="BW30" s="20" t="s">
        <v>281</v>
      </c>
      <c r="BX30" s="20"/>
      <c r="BY30" s="20"/>
      <c r="BZ30" s="26" t="s">
        <v>284</v>
      </c>
      <c r="CA30" s="19">
        <v>9458</v>
      </c>
      <c r="CB30" s="19" t="s">
        <v>282</v>
      </c>
      <c r="CC30" s="19">
        <v>675</v>
      </c>
      <c r="CD30" s="19" t="s">
        <v>285</v>
      </c>
      <c r="CE30" s="19">
        <v>144</v>
      </c>
      <c r="CF30" s="19" t="s">
        <v>292</v>
      </c>
      <c r="CG30" s="19">
        <v>20</v>
      </c>
      <c r="CH30" s="19" t="s">
        <v>283</v>
      </c>
      <c r="CI30" s="19">
        <v>18</v>
      </c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7">
        <v>2045</v>
      </c>
      <c r="CU30" s="18" t="s">
        <v>341</v>
      </c>
    </row>
    <row r="31" spans="1:99" s="18" customFormat="1" ht="15" x14ac:dyDescent="0.2">
      <c r="A31" s="18">
        <v>14271</v>
      </c>
      <c r="B31" s="18" t="s">
        <v>343</v>
      </c>
      <c r="C31" s="18" t="s">
        <v>279</v>
      </c>
      <c r="D31" s="18" t="s">
        <v>344</v>
      </c>
      <c r="E31" s="20">
        <v>9942</v>
      </c>
      <c r="F31" s="20">
        <v>524</v>
      </c>
      <c r="G31" s="20">
        <v>55244</v>
      </c>
      <c r="H31" s="20">
        <v>490</v>
      </c>
      <c r="I31" s="20">
        <v>20</v>
      </c>
      <c r="J31" s="20">
        <v>9651</v>
      </c>
      <c r="K31" s="20">
        <v>1644</v>
      </c>
      <c r="L31" s="20">
        <v>213</v>
      </c>
      <c r="M31" s="20">
        <v>319</v>
      </c>
      <c r="Q31" s="17"/>
      <c r="R31" s="17">
        <v>1083</v>
      </c>
      <c r="S31" s="17"/>
      <c r="T31" s="20">
        <v>20375</v>
      </c>
      <c r="U31" s="20">
        <v>4156</v>
      </c>
      <c r="V31" s="28">
        <v>2795</v>
      </c>
      <c r="W31" s="20">
        <v>6920</v>
      </c>
      <c r="X31" s="20">
        <v>443</v>
      </c>
      <c r="Y31" s="20">
        <v>508</v>
      </c>
      <c r="Z31" s="22">
        <v>951</v>
      </c>
      <c r="AA31" s="29">
        <v>121</v>
      </c>
      <c r="AB31" s="29">
        <v>19</v>
      </c>
      <c r="AC31" s="30">
        <v>3</v>
      </c>
      <c r="BK31" s="25">
        <v>12399</v>
      </c>
      <c r="BL31" s="26">
        <v>3126</v>
      </c>
      <c r="BM31" s="19">
        <v>8415</v>
      </c>
      <c r="BN31" s="27">
        <f t="shared" si="0"/>
        <v>11541</v>
      </c>
      <c r="BO31" s="26">
        <v>540</v>
      </c>
      <c r="BP31" s="19">
        <v>291</v>
      </c>
      <c r="BQ31" s="27">
        <f t="shared" si="2"/>
        <v>831</v>
      </c>
      <c r="BR31" s="26">
        <v>1</v>
      </c>
      <c r="BS31" s="19">
        <v>0</v>
      </c>
      <c r="BT31" s="27">
        <f t="shared" si="1"/>
        <v>1</v>
      </c>
      <c r="BU31" s="20">
        <v>10</v>
      </c>
      <c r="BV31" s="20">
        <v>4</v>
      </c>
      <c r="BW31" s="20" t="s">
        <v>281</v>
      </c>
      <c r="BX31" s="20"/>
      <c r="BY31" s="20"/>
      <c r="BZ31" s="26" t="s">
        <v>283</v>
      </c>
      <c r="CA31" s="19">
        <v>133</v>
      </c>
      <c r="CB31" s="19" t="s">
        <v>289</v>
      </c>
      <c r="CC31" s="19">
        <v>83</v>
      </c>
      <c r="CD31" s="19" t="s">
        <v>284</v>
      </c>
      <c r="CE31" s="19">
        <v>75</v>
      </c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7">
        <v>1083</v>
      </c>
      <c r="CU31" s="18" t="s">
        <v>343</v>
      </c>
    </row>
    <row r="32" spans="1:99" s="18" customFormat="1" ht="15" x14ac:dyDescent="0.2">
      <c r="A32" s="18">
        <v>14278</v>
      </c>
      <c r="B32" s="18" t="s">
        <v>345</v>
      </c>
      <c r="C32" s="18" t="s">
        <v>279</v>
      </c>
      <c r="D32" s="18" t="s">
        <v>346</v>
      </c>
      <c r="E32" s="20">
        <v>51197</v>
      </c>
      <c r="F32" s="20">
        <v>3608</v>
      </c>
      <c r="G32" s="20">
        <v>55244</v>
      </c>
      <c r="H32" s="20">
        <v>4907</v>
      </c>
      <c r="I32" s="20">
        <v>484</v>
      </c>
      <c r="J32" s="20">
        <v>9651</v>
      </c>
      <c r="K32" s="20">
        <v>6411</v>
      </c>
      <c r="L32" s="20">
        <v>610</v>
      </c>
      <c r="M32" s="20">
        <v>319</v>
      </c>
      <c r="Q32" s="17"/>
      <c r="R32" s="17">
        <v>10567</v>
      </c>
      <c r="S32" s="17"/>
      <c r="T32" s="20">
        <v>160717</v>
      </c>
      <c r="U32" s="20">
        <v>45235</v>
      </c>
      <c r="V32" s="28">
        <v>36075</v>
      </c>
      <c r="W32" s="20">
        <v>22491</v>
      </c>
      <c r="X32" s="20">
        <v>3834</v>
      </c>
      <c r="Y32" s="20">
        <v>1990</v>
      </c>
      <c r="Z32" s="22">
        <v>5824</v>
      </c>
      <c r="AA32" s="29">
        <v>2325</v>
      </c>
      <c r="AB32" s="29">
        <v>1055</v>
      </c>
      <c r="AC32" s="30">
        <v>4</v>
      </c>
      <c r="BK32" s="25">
        <v>56056</v>
      </c>
      <c r="BL32" s="26">
        <v>1450</v>
      </c>
      <c r="BM32" s="19">
        <v>29309</v>
      </c>
      <c r="BN32" s="27">
        <f t="shared" si="0"/>
        <v>30759</v>
      </c>
      <c r="BO32" s="26">
        <v>9625</v>
      </c>
      <c r="BP32" s="19">
        <v>15312</v>
      </c>
      <c r="BQ32" s="27">
        <f t="shared" si="2"/>
        <v>24937</v>
      </c>
      <c r="BR32" s="26">
        <v>32</v>
      </c>
      <c r="BS32" s="19">
        <v>0</v>
      </c>
      <c r="BT32" s="27">
        <f t="shared" si="1"/>
        <v>32</v>
      </c>
      <c r="BU32" s="20">
        <v>297</v>
      </c>
      <c r="BV32" s="20">
        <v>6</v>
      </c>
      <c r="BW32" s="20" t="s">
        <v>281</v>
      </c>
      <c r="BX32" s="20"/>
      <c r="BY32" s="20"/>
      <c r="BZ32" s="26" t="s">
        <v>289</v>
      </c>
      <c r="CA32" s="19">
        <v>8283</v>
      </c>
      <c r="CB32" s="19" t="s">
        <v>283</v>
      </c>
      <c r="CC32" s="19">
        <v>5658</v>
      </c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7">
        <v>10567</v>
      </c>
      <c r="CU32" s="18" t="s">
        <v>345</v>
      </c>
    </row>
    <row r="33" spans="1:99" s="18" customFormat="1" ht="15" x14ac:dyDescent="0.2">
      <c r="A33" s="18">
        <v>14227</v>
      </c>
      <c r="B33" s="18" t="s">
        <v>347</v>
      </c>
      <c r="C33" s="18" t="s">
        <v>279</v>
      </c>
      <c r="D33" s="18" t="s">
        <v>348</v>
      </c>
      <c r="E33" s="20">
        <v>22670</v>
      </c>
      <c r="F33" s="20">
        <v>1270</v>
      </c>
      <c r="G33" s="20">
        <v>55244</v>
      </c>
      <c r="H33" s="20">
        <v>1120</v>
      </c>
      <c r="I33" s="20">
        <v>84</v>
      </c>
      <c r="J33" s="20">
        <v>9651</v>
      </c>
      <c r="K33" s="20">
        <v>2094</v>
      </c>
      <c r="L33" s="20">
        <v>393</v>
      </c>
      <c r="M33" s="20">
        <v>319</v>
      </c>
      <c r="Q33" s="17"/>
      <c r="R33" s="17">
        <v>2541</v>
      </c>
      <c r="S33" s="17"/>
      <c r="T33" s="20">
        <v>60387</v>
      </c>
      <c r="U33" s="20">
        <v>24187</v>
      </c>
      <c r="V33" s="28">
        <v>9393</v>
      </c>
      <c r="W33" s="20">
        <v>16051</v>
      </c>
      <c r="X33" s="20">
        <v>1302</v>
      </c>
      <c r="Y33" s="20">
        <v>1011</v>
      </c>
      <c r="Z33" s="22">
        <v>2313</v>
      </c>
      <c r="AA33" s="29">
        <v>790</v>
      </c>
      <c r="AB33" s="29">
        <v>348</v>
      </c>
      <c r="AC33" s="30">
        <v>1</v>
      </c>
      <c r="BK33" s="25">
        <v>27016</v>
      </c>
      <c r="BL33" s="26">
        <v>9847</v>
      </c>
      <c r="BM33" s="19">
        <v>16427</v>
      </c>
      <c r="BN33" s="27">
        <f t="shared" si="0"/>
        <v>26274</v>
      </c>
      <c r="BO33" s="26">
        <v>418</v>
      </c>
      <c r="BP33" s="19">
        <v>312</v>
      </c>
      <c r="BQ33" s="27">
        <f t="shared" si="2"/>
        <v>730</v>
      </c>
      <c r="BR33" s="26">
        <v>6</v>
      </c>
      <c r="BS33" s="19">
        <v>3</v>
      </c>
      <c r="BT33" s="27">
        <f t="shared" si="1"/>
        <v>9</v>
      </c>
      <c r="BU33" s="20">
        <v>3</v>
      </c>
      <c r="BV33" s="20">
        <v>0</v>
      </c>
      <c r="BW33" s="20" t="s">
        <v>281</v>
      </c>
      <c r="BX33" s="20"/>
      <c r="BY33" s="20"/>
      <c r="BZ33" s="26" t="s">
        <v>283</v>
      </c>
      <c r="CA33" s="19">
        <v>295</v>
      </c>
      <c r="CB33" s="19" t="s">
        <v>297</v>
      </c>
      <c r="CC33" s="19">
        <v>3</v>
      </c>
      <c r="CD33" s="19" t="s">
        <v>289</v>
      </c>
      <c r="CE33" s="19">
        <v>1</v>
      </c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7">
        <v>2541</v>
      </c>
      <c r="CU33" s="18" t="s">
        <v>347</v>
      </c>
    </row>
    <row r="34" spans="1:99" s="18" customFormat="1" ht="15" x14ac:dyDescent="0.2">
      <c r="A34" s="18">
        <v>14335</v>
      </c>
      <c r="B34" s="18" t="s">
        <v>349</v>
      </c>
      <c r="C34" s="18" t="s">
        <v>279</v>
      </c>
      <c r="D34" s="18" t="s">
        <v>350</v>
      </c>
      <c r="E34" s="20">
        <v>25110</v>
      </c>
      <c r="F34" s="20">
        <v>1292</v>
      </c>
      <c r="G34" s="20">
        <v>55244</v>
      </c>
      <c r="H34" s="20">
        <v>1875</v>
      </c>
      <c r="I34" s="20">
        <v>106</v>
      </c>
      <c r="J34" s="20">
        <v>9651</v>
      </c>
      <c r="K34" s="20">
        <v>5588</v>
      </c>
      <c r="L34" s="20">
        <v>396</v>
      </c>
      <c r="M34" s="20">
        <v>319</v>
      </c>
      <c r="Q34" s="17"/>
      <c r="R34" s="17">
        <v>6454</v>
      </c>
      <c r="S34" s="17"/>
      <c r="T34" s="20">
        <v>98399</v>
      </c>
      <c r="U34" s="20">
        <v>22223</v>
      </c>
      <c r="V34" s="28">
        <v>10086</v>
      </c>
      <c r="W34" s="20">
        <v>16018</v>
      </c>
      <c r="X34" s="20">
        <v>1093</v>
      </c>
      <c r="Y34" s="20">
        <v>3019</v>
      </c>
      <c r="Z34" s="22">
        <v>4112</v>
      </c>
      <c r="AA34" s="29">
        <v>1564</v>
      </c>
      <c r="AB34" s="29">
        <v>578</v>
      </c>
      <c r="AC34" s="30">
        <v>4</v>
      </c>
      <c r="BK34" s="25">
        <v>66954</v>
      </c>
      <c r="BL34" s="26">
        <v>4934</v>
      </c>
      <c r="BM34" s="19">
        <v>55899</v>
      </c>
      <c r="BN34" s="27">
        <f t="shared" si="0"/>
        <v>60833</v>
      </c>
      <c r="BO34" s="26">
        <v>1937</v>
      </c>
      <c r="BP34" s="19">
        <v>3425</v>
      </c>
      <c r="BQ34" s="27">
        <f t="shared" si="2"/>
        <v>5362</v>
      </c>
      <c r="BR34" s="26">
        <v>276</v>
      </c>
      <c r="BS34" s="19">
        <v>0</v>
      </c>
      <c r="BT34" s="27">
        <f t="shared" si="1"/>
        <v>276</v>
      </c>
      <c r="BU34" s="20">
        <v>367</v>
      </c>
      <c r="BV34" s="20">
        <v>10</v>
      </c>
      <c r="BW34" s="20" t="s">
        <v>281</v>
      </c>
      <c r="BX34" s="20"/>
      <c r="BY34" s="20"/>
      <c r="BZ34" s="26" t="s">
        <v>284</v>
      </c>
      <c r="CA34" s="19">
        <v>3115</v>
      </c>
      <c r="CB34" s="19" t="s">
        <v>283</v>
      </c>
      <c r="CC34" s="19">
        <v>149</v>
      </c>
      <c r="CD34" s="19" t="s">
        <v>289</v>
      </c>
      <c r="CE34" s="19">
        <v>82</v>
      </c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7">
        <v>6454</v>
      </c>
      <c r="CU34" s="18" t="s">
        <v>349</v>
      </c>
    </row>
    <row r="35" spans="1:99" s="18" customFormat="1" ht="15" x14ac:dyDescent="0.2">
      <c r="A35" s="18">
        <v>14350</v>
      </c>
      <c r="B35" s="18" t="s">
        <v>351</v>
      </c>
      <c r="C35" s="18" t="s">
        <v>279</v>
      </c>
      <c r="D35" s="18" t="s">
        <v>352</v>
      </c>
      <c r="E35" s="20">
        <v>27042</v>
      </c>
      <c r="F35" s="20">
        <v>1292</v>
      </c>
      <c r="G35" s="20">
        <v>55244</v>
      </c>
      <c r="H35" s="20">
        <v>2720</v>
      </c>
      <c r="I35" s="20">
        <v>139</v>
      </c>
      <c r="J35" s="20">
        <v>9651</v>
      </c>
      <c r="K35" s="20">
        <v>5547</v>
      </c>
      <c r="L35" s="19">
        <v>361</v>
      </c>
      <c r="M35" s="20">
        <v>319</v>
      </c>
      <c r="Q35" s="17"/>
      <c r="R35" s="17">
        <v>4375</v>
      </c>
      <c r="S35" s="17"/>
      <c r="T35" s="20">
        <v>89728</v>
      </c>
      <c r="U35" s="20">
        <v>38074</v>
      </c>
      <c r="V35" s="28">
        <v>15159</v>
      </c>
      <c r="W35" s="20">
        <v>12095</v>
      </c>
      <c r="X35" s="20">
        <v>1199</v>
      </c>
      <c r="Y35" s="20">
        <v>1412</v>
      </c>
      <c r="Z35" s="22">
        <v>2611</v>
      </c>
      <c r="AA35" s="34">
        <v>1442</v>
      </c>
      <c r="AB35" s="34">
        <v>577</v>
      </c>
      <c r="AC35" s="35">
        <v>3</v>
      </c>
      <c r="BK35" s="25">
        <v>53478</v>
      </c>
      <c r="BL35" s="36">
        <v>3127</v>
      </c>
      <c r="BM35" s="37">
        <v>48409</v>
      </c>
      <c r="BN35" s="38">
        <f t="shared" si="0"/>
        <v>51536</v>
      </c>
      <c r="BO35" s="36">
        <v>1303</v>
      </c>
      <c r="BP35" s="37">
        <v>85</v>
      </c>
      <c r="BQ35" s="38">
        <f t="shared" si="2"/>
        <v>1388</v>
      </c>
      <c r="BR35" s="36">
        <v>46</v>
      </c>
      <c r="BS35" s="37">
        <v>391</v>
      </c>
      <c r="BT35" s="38">
        <f t="shared" si="1"/>
        <v>437</v>
      </c>
      <c r="BU35" s="18">
        <v>28</v>
      </c>
      <c r="BV35" s="18">
        <v>47</v>
      </c>
      <c r="BW35" s="20" t="s">
        <v>281</v>
      </c>
      <c r="BZ35" s="36" t="s">
        <v>300</v>
      </c>
      <c r="CA35" s="37">
        <v>217</v>
      </c>
      <c r="CB35" s="37" t="s">
        <v>305</v>
      </c>
      <c r="CC35" s="37">
        <v>174</v>
      </c>
      <c r="CD35" s="37" t="s">
        <v>282</v>
      </c>
      <c r="CE35" s="37">
        <v>65</v>
      </c>
      <c r="CF35" s="37" t="s">
        <v>285</v>
      </c>
      <c r="CG35" s="37">
        <v>20</v>
      </c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17">
        <v>4375</v>
      </c>
      <c r="CU35" s="18" t="s">
        <v>351</v>
      </c>
    </row>
  </sheetData>
  <mergeCells count="6">
    <mergeCell ref="BZ2:CS2"/>
    <mergeCell ref="B2:C2"/>
    <mergeCell ref="E2:P2"/>
    <mergeCell ref="T2:AC2"/>
    <mergeCell ref="AD2:BJ2"/>
    <mergeCell ref="BK2:BY2"/>
  </mergeCells>
  <printOptions gridLines="1"/>
  <pageMargins left="0.45" right="0.45" top="0.25" bottom="0.25" header="0.3" footer="0.3"/>
  <pageSetup paperSize="5" orientation="landscape" r:id="rId1"/>
  <colBreaks count="3" manualBreakCount="3">
    <brk id="19" max="1048575" man="1"/>
    <brk id="62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Winnefox Section</vt:lpstr>
      <vt:lpstr>'Winnefox Section'!Print_Titles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Boehning</dc:creator>
  <cp:lastModifiedBy>Karen Boehning</cp:lastModifiedBy>
  <dcterms:created xsi:type="dcterms:W3CDTF">2013-03-18T21:21:35Z</dcterms:created>
  <dcterms:modified xsi:type="dcterms:W3CDTF">2013-03-19T20:45:59Z</dcterms:modified>
</cp:coreProperties>
</file>